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  <sheet name="таб 1" sheetId="2" r:id="rId2"/>
  </sheets>
  <definedNames>
    <definedName name="_GoBack" localSheetId="0">'Таб 2'!#REF!</definedName>
    <definedName name="_xlnm.Print_Titles" localSheetId="0">'Таб 2'!$3:$5</definedName>
  </definedNames>
  <calcPr fullCalcOnLoad="1" fullPrecision="0"/>
</workbook>
</file>

<file path=xl/sharedStrings.xml><?xml version="1.0" encoding="utf-8"?>
<sst xmlns="http://schemas.openxmlformats.org/spreadsheetml/2006/main" count="87" uniqueCount="62">
  <si>
    <t>№ п/п</t>
  </si>
  <si>
    <t>Код ОКПД2</t>
  </si>
  <si>
    <t>Значение №1</t>
  </si>
  <si>
    <t>Значение №2</t>
  </si>
  <si>
    <t>Значение №3</t>
  </si>
  <si>
    <t>Технические характеристики (марка, ГОСТ,ТУ, сорт, размер)</t>
  </si>
  <si>
    <t>2. Характеристика продукции, источники ценовой информации и корректировка на конкретные параметры закупки</t>
  </si>
  <si>
    <t>Наименование продукции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</si>
  <si>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</si>
  <si>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</si>
  <si>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</si>
  <si>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</si>
  <si>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</si>
  <si>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</si>
  <si>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</si>
  <si>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</si>
  <si>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</si>
  <si>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</si>
  <si>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</si>
  <si>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</si>
  <si>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</si>
  <si>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</si>
  <si>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</si>
  <si>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</si>
  <si>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</si>
  <si>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</si>
  <si>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</si>
  <si>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</si>
  <si>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</si>
  <si>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</si>
  <si>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Итого по КП</t>
  </si>
  <si>
    <t>Начальная (максимальная) цена в год,
руб.</t>
  </si>
  <si>
    <t xml:space="preserve">Количество, </t>
  </si>
  <si>
    <t>Цена договора с учетом НДС,  руб.</t>
  </si>
  <si>
    <t>Значение начальной (максимальной) цены договора с учетом НДС, руб.</t>
  </si>
  <si>
    <t>Ед.ца изм.</t>
  </si>
  <si>
    <t>Количество участников на рынке более 3</t>
  </si>
  <si>
    <t>ЧУЗ «КБ «РЖД-Медицина» г. Самара»</t>
  </si>
  <si>
    <t>по поставке изделия медицинского назначения для стоматологии</t>
  </si>
  <si>
    <t xml:space="preserve">      Начальная (максимальная) цена договора по поставке изделия медицинского назначения для стоматологии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</si>
  <si>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изделий медицинского назначения для стоматологии</t>
  </si>
  <si>
    <t>шт</t>
  </si>
  <si>
    <t>Транспа-массы совместимые с IPS Style, С их помощью можно имитировать прозрачные области, особенно на режущей трети, как это выражено у живых зубов. Цвет нейтральный, 20 г</t>
  </si>
  <si>
    <t>Специальные массы режущего края совместимые с IPS Style можно либо смешивать с массами режущего края IPS Style для их изменения или усиления, либо использовать в чистом виде. Особенно часто они находят применение при изготовлении конструкций для пациентов пожилого возраста с легким изменением цвета зубов.Цвет I1, 20 г</t>
  </si>
  <si>
    <t>Специальные массы режущего края совместимые с IPS Style можно либо смешивать с массами режущего края IPS Style для их изменения или усиления, либо использовать в чистом виде. Особенно часто они находят применение при изготовлении конструкций для пациентов пожилого возраста с легким изменением цвета зубов. Цвет 12, 20 г</t>
  </si>
  <si>
    <t>Специальные массы режущего края совместимые с IPS Style можно либо смешивать с массами режущего края IPS Style для их изменения или усиления, либо использовать в чистом виде. Особенно часто они находят применение при изготовлении конструкций для пациентов пожилого возраста с легким изменением цвета зубов. Цыет 13, 20 г</t>
  </si>
  <si>
    <t>Порошкообразный опакер совместимый с IPS Style - опаковые керамические массы для закрытия металлического каркаса и формирования базового цвета. Они выпускаются для двух температур спекания: высокой и низкой. ЦветА2 , 18 г</t>
  </si>
  <si>
    <t>Порошкообразный опакер совместимый с IPS Style - опаковые керамические массы для закрытия металлического каркаса и формирования базового цвета. Они выпускаются для двух температур спекания: высокой и низкой. ЦветА4 , 18 г</t>
  </si>
  <si>
    <t>Порошкообразный опакер совместимый с IPS Style - опаковые керамические массы для закрытия металлического каркаса и формирования базового цвета. Они выпускаются для двух температур спекания: высокой и низкой. Цвет В1,18 г</t>
  </si>
  <si>
    <t>Порошкообразный опакер совместимый с IPS Style - опаковые керамические массы для закрытия металлического каркаса и формирования базового цвета. Они выпускаются для двух температур спекания: высокой и низкой. Цвет В3,18 г</t>
  </si>
  <si>
    <t>Порошкообразный опакер совместимый с IPS Style - опаковые керамические массы для закрытия металлического каркаса и формирования базового цвета. Они выпускаются для двух температур спекания: высокой и низкой. Цвет С1, 18 г</t>
  </si>
  <si>
    <t>Порошкообразный опакер совместимый с IPS Style - опаковые керамические массы для закрытия металлического каркаса и формирования базового цвета. Они выпускаются для двух температур спекания: высокой и низкой.Цвет С2, 18 г</t>
  </si>
  <si>
    <t>Порошкообразный опакер совместимый с IPS Style - опаковые керамические массы для закрытия металлического каркаса и формирования базового цвета. Они выпускаются для двух температур спекания: высокой и низкой.Цвет С3, 18 г</t>
  </si>
  <si>
    <t>Порошкообразный опакер совместимый с IPS Style - опаковые керамические массы для закрытия металлического каркаса и формирования базового цвета. Они выпускаются для двух температур спекания: высокой и низкой. Цвет С4, 18 г</t>
  </si>
  <si>
    <t>Порошкообразный опакер совместимый с IPS Style - опаковые керамические массы для закрытия металлического каркаса и формирования базового цвета. Они выпускаются для двух температур спекания: высокой и низкой. Цвет D2, 18 г</t>
  </si>
  <si>
    <t>Транспа-массы</t>
  </si>
  <si>
    <t>Специальные массы режущего края</t>
  </si>
  <si>
    <t>Порошкообразный опакер</t>
  </si>
  <si>
    <t>КП № 119746 от 06.06.2022</t>
  </si>
  <si>
    <t>22070000214-0024</t>
  </si>
  <si>
    <t>КП № б/н от б/д</t>
  </si>
  <si>
    <t>Порошкообразный опакер совместимый с IPS Style - опаковые керамические массы для закрытия металлического каркаса и формирования базового цвета. Они выпускаются для двух температур спекания: высокой и низкой.ЦветА3, 18 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</si>
</sst>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2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3" applyNumberFormat="0" applyAlignment="0" applyProtection="0"/>
    <xf numFmtId="0" fontId="35" fillId="28" borderId="4" applyNumberFormat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7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1" fontId="5" fillId="0" borderId="12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left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10" fillId="34" borderId="12" xfId="0" applyNumberFormat="1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top" wrapText="1"/>
    </xf>
    <xf numFmtId="1" fontId="2" fillId="0" borderId="13" xfId="0" applyNumberFormat="1" applyFont="1" applyBorder="1" applyAlignment="1">
      <alignment horizontal="left" vertical="center" wrapText="1"/>
    </xf>
    <xf numFmtId="1" fontId="5" fillId="2" borderId="12" xfId="0" applyNumberFormat="1" applyFont="1" applyFill="1" applyBorder="1" applyAlignment="1">
      <alignment horizont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top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2" fontId="8" fillId="0" borderId="16" xfId="0" applyNumberFormat="1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24"/>
  <sheetViews>
    <sheetView tabSelected="1" zoomScale="70" zoomScaleNormal="70" zoomScaleSheetLayoutView="75" zoomScalePageLayoutView="0" workbookViewId="0" topLeftCell="A1">
      <selection activeCell="H14" sqref="H14"/>
    </sheetView>
  </sheetViews>
  <sheetFormatPr defaultColWidth="9.00390625" defaultRowHeight="12.75"/>
  <cols>
    <col min="1" max="1" width="4.625" style="3" customWidth="1"/>
    <col min="2" max="2" width="25.875" style="24" customWidth="1"/>
    <col min="3" max="3" width="17.875" style="1" hidden="1" customWidth="1"/>
    <col min="4" max="4" width="97.625" style="11" customWidth="1"/>
    <col min="5" max="5" width="9.625" style="1" customWidth="1"/>
    <col min="6" max="6" width="9.125" style="1" customWidth="1"/>
    <col min="7" max="7" width="16.00390625" style="1" customWidth="1"/>
    <col min="8" max="16384" width="9.125" style="1" customWidth="1"/>
  </cols>
  <sheetData>
    <row r="1" spans="1:4" ht="6.75" customHeight="1">
      <c r="A1" s="4"/>
      <c r="B1" s="23"/>
      <c r="C1" s="4"/>
      <c r="D1" s="10"/>
    </row>
    <row r="2" spans="1:4" ht="24" customHeight="1">
      <c r="A2" s="30" t="s">
        <v>6</v>
      </c>
      <c r="B2" s="30"/>
      <c r="C2" s="30"/>
      <c r="D2" s="30"/>
    </row>
    <row r="3" spans="1:7" ht="21.75" customHeight="1">
      <c r="A3" s="32" t="s">
        <v>0</v>
      </c>
      <c r="B3" s="31" t="s">
        <v>7</v>
      </c>
      <c r="C3" s="32" t="s">
        <v>1</v>
      </c>
      <c r="D3" s="34" t="s">
        <v>5</v>
      </c>
      <c r="E3" s="33" t="s">
        <v>35</v>
      </c>
      <c r="F3" s="33" t="s">
        <v>32</v>
      </c>
      <c r="G3" s="33" t="s">
        <v>31</v>
      </c>
    </row>
    <row r="4" spans="1:7" ht="68.25" customHeight="1">
      <c r="A4" s="32"/>
      <c r="B4" s="31"/>
      <c r="C4" s="32"/>
      <c r="D4" s="34"/>
      <c r="E4" s="33"/>
      <c r="F4" s="33"/>
      <c r="G4" s="33"/>
    </row>
    <row r="5" spans="1:7" ht="45.75" customHeight="1">
      <c r="A5" s="32"/>
      <c r="B5" s="31"/>
      <c r="C5" s="32"/>
      <c r="D5" s="34"/>
      <c r="E5" s="33"/>
      <c r="F5" s="33"/>
      <c r="G5" s="33"/>
    </row>
    <row r="6" spans="1:7" ht="24">
      <c r="A6" s="9">
        <v>1</v>
      </c>
      <c r="B6" s="25" t="s">
        <v>55</v>
      </c>
      <c r="C6" s="26"/>
      <c r="D6" s="25" t="s">
        <v>42</v>
      </c>
      <c r="E6" s="9" t="s">
        <v>41</v>
      </c>
      <c r="F6" s="2">
        <v>9</v>
      </c>
      <c r="G6" s="2">
        <v>44253.81</v>
      </c>
    </row>
    <row r="7" spans="1:7" ht="36">
      <c r="A7" s="9">
        <v>2</v>
      </c>
      <c r="B7" s="25" t="s">
        <v>56</v>
      </c>
      <c r="C7" s="26"/>
      <c r="D7" s="25" t="s">
        <v>43</v>
      </c>
      <c r="E7" s="9" t="s">
        <v>41</v>
      </c>
      <c r="F7" s="2">
        <v>3</v>
      </c>
      <c r="G7" s="2">
        <v>13366.32</v>
      </c>
    </row>
    <row r="8" spans="1:7" ht="36">
      <c r="A8" s="9">
        <v>3</v>
      </c>
      <c r="B8" s="25" t="s">
        <v>56</v>
      </c>
      <c r="C8" s="26"/>
      <c r="D8" s="25" t="s">
        <v>44</v>
      </c>
      <c r="E8" s="9" t="s">
        <v>41</v>
      </c>
      <c r="F8" s="2">
        <v>3</v>
      </c>
      <c r="G8" s="2">
        <v>13366.32</v>
      </c>
    </row>
    <row r="9" spans="1:7" ht="36">
      <c r="A9" s="9">
        <v>4</v>
      </c>
      <c r="B9" s="25" t="s">
        <v>56</v>
      </c>
      <c r="C9" s="26"/>
      <c r="D9" s="25" t="s">
        <v>45</v>
      </c>
      <c r="E9" s="9" t="s">
        <v>41</v>
      </c>
      <c r="F9" s="2">
        <v>3</v>
      </c>
      <c r="G9" s="2">
        <v>13366.32</v>
      </c>
    </row>
    <row r="10" spans="1:7" ht="24">
      <c r="A10" s="9">
        <v>5</v>
      </c>
      <c r="B10" s="25" t="s">
        <v>57</v>
      </c>
      <c r="C10" s="26"/>
      <c r="D10" s="25" t="s">
        <v>46</v>
      </c>
      <c r="E10" s="9" t="s">
        <v>41</v>
      </c>
      <c r="F10" s="2">
        <v>6</v>
      </c>
      <c r="G10" s="2">
        <v>28020.96</v>
      </c>
    </row>
    <row r="11" spans="1:7" ht="24">
      <c r="A11" s="9">
        <v>6</v>
      </c>
      <c r="B11" s="25" t="s">
        <v>57</v>
      </c>
      <c r="C11" s="26"/>
      <c r="D11" s="25" t="s">
        <v>61</v>
      </c>
      <c r="E11" s="9" t="s">
        <v>41</v>
      </c>
      <c r="F11" s="2">
        <v>6</v>
      </c>
      <c r="G11" s="2">
        <v>28020.96</v>
      </c>
    </row>
    <row r="12" spans="1:7" ht="24">
      <c r="A12" s="9">
        <v>7</v>
      </c>
      <c r="B12" s="25" t="s">
        <v>57</v>
      </c>
      <c r="C12" s="26"/>
      <c r="D12" s="25" t="s">
        <v>47</v>
      </c>
      <c r="E12" s="9" t="s">
        <v>41</v>
      </c>
      <c r="F12" s="2">
        <v>3</v>
      </c>
      <c r="G12" s="2">
        <v>14010.48</v>
      </c>
    </row>
    <row r="13" spans="1:7" ht="24">
      <c r="A13" s="9">
        <v>8</v>
      </c>
      <c r="B13" s="25" t="s">
        <v>57</v>
      </c>
      <c r="C13" s="26"/>
      <c r="D13" s="25" t="s">
        <v>48</v>
      </c>
      <c r="E13" s="9" t="s">
        <v>41</v>
      </c>
      <c r="F13" s="2">
        <v>6</v>
      </c>
      <c r="G13" s="2">
        <v>28020.96</v>
      </c>
    </row>
    <row r="14" spans="1:7" ht="24">
      <c r="A14" s="9">
        <v>9</v>
      </c>
      <c r="B14" s="25" t="s">
        <v>57</v>
      </c>
      <c r="C14" s="26"/>
      <c r="D14" s="25" t="s">
        <v>49</v>
      </c>
      <c r="E14" s="9" t="s">
        <v>41</v>
      </c>
      <c r="F14" s="2">
        <v>6</v>
      </c>
      <c r="G14" s="2">
        <v>28020.96</v>
      </c>
    </row>
    <row r="15" spans="1:7" ht="24">
      <c r="A15" s="9">
        <v>10</v>
      </c>
      <c r="B15" s="25" t="s">
        <v>57</v>
      </c>
      <c r="C15" s="26"/>
      <c r="D15" s="25" t="s">
        <v>50</v>
      </c>
      <c r="E15" s="9" t="s">
        <v>41</v>
      </c>
      <c r="F15" s="2">
        <v>6</v>
      </c>
      <c r="G15" s="2">
        <v>28020.96</v>
      </c>
    </row>
    <row r="16" spans="1:7" ht="24">
      <c r="A16" s="9">
        <v>11</v>
      </c>
      <c r="B16" s="25" t="s">
        <v>57</v>
      </c>
      <c r="C16" s="26"/>
      <c r="D16" s="25" t="s">
        <v>51</v>
      </c>
      <c r="E16" s="9" t="s">
        <v>41</v>
      </c>
      <c r="F16" s="2">
        <v>6</v>
      </c>
      <c r="G16" s="2">
        <v>28020.96</v>
      </c>
    </row>
    <row r="17" spans="1:7" ht="24">
      <c r="A17" s="9">
        <v>12</v>
      </c>
      <c r="B17" s="25" t="s">
        <v>57</v>
      </c>
      <c r="C17" s="26"/>
      <c r="D17" s="25" t="s">
        <v>52</v>
      </c>
      <c r="E17" s="9" t="s">
        <v>41</v>
      </c>
      <c r="F17" s="2">
        <v>6</v>
      </c>
      <c r="G17" s="2">
        <v>28020.96</v>
      </c>
    </row>
    <row r="18" spans="1:7" ht="24">
      <c r="A18" s="9">
        <v>13</v>
      </c>
      <c r="B18" s="25" t="s">
        <v>57</v>
      </c>
      <c r="C18" s="26"/>
      <c r="D18" s="25" t="s">
        <v>53</v>
      </c>
      <c r="E18" s="9" t="s">
        <v>41</v>
      </c>
      <c r="F18" s="2">
        <v>3</v>
      </c>
      <c r="G18" s="2">
        <v>14010.48</v>
      </c>
    </row>
    <row r="19" spans="1:7" ht="24">
      <c r="A19" s="9">
        <v>14</v>
      </c>
      <c r="B19" s="25" t="s">
        <v>57</v>
      </c>
      <c r="C19" s="26"/>
      <c r="D19" s="25" t="s">
        <v>54</v>
      </c>
      <c r="E19" s="9" t="s">
        <v>41</v>
      </c>
      <c r="F19" s="2">
        <v>6</v>
      </c>
      <c r="G19" s="2">
        <v>28020.96</v>
      </c>
    </row>
    <row r="20" spans="1:7" ht="15.75">
      <c r="A20" s="9"/>
      <c r="B20" s="27" t="s">
        <v>30</v>
      </c>
      <c r="C20" s="28"/>
      <c r="D20" s="29"/>
      <c r="E20" s="9"/>
      <c r="F20" s="2"/>
      <c r="G20" s="2">
        <f>SUM(G6:G19)</f>
        <v>336541.41</v>
      </c>
    </row>
    <row r="22" ht="15.75">
      <c r="D22" s="1"/>
    </row>
    <row r="24" ht="15.75">
      <c r="D24" s="1"/>
    </row>
  </sheetData>
  <sheetProtection/>
  <mergeCells count="8">
    <mergeCell ref="A2:D2"/>
    <mergeCell ref="B3:B5"/>
    <mergeCell ref="C3:C5"/>
    <mergeCell ref="E3:E5"/>
    <mergeCell ref="F3:F5"/>
    <mergeCell ref="G3:G5"/>
    <mergeCell ref="D3:D5"/>
    <mergeCell ref="A3:A5"/>
  </mergeCells>
  <printOptions/>
  <pageMargins left="0.16" right="0.16" top="0.15" bottom="0.15" header="0.11" footer="0"/>
  <pageSetup fitToHeight="0" fitToWidth="1" horizontalDpi="300" verticalDpi="300" orientation="landscape" paperSize="9" scale="58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37"/>
  <sheetViews>
    <sheetView zoomScalePageLayoutView="0" workbookViewId="0" topLeftCell="A1">
      <selection activeCell="E34" sqref="E34"/>
    </sheetView>
  </sheetViews>
  <sheetFormatPr defaultColWidth="9.00390625" defaultRowHeight="12.75"/>
  <cols>
    <col min="1" max="1" width="4.625" style="7" customWidth="1"/>
    <col min="2" max="2" width="29.75390625" style="6" customWidth="1"/>
    <col min="3" max="3" width="24.875" style="6" customWidth="1"/>
    <col min="4" max="4" width="37.00390625" style="6" customWidth="1"/>
    <col min="5" max="16384" width="9.125" style="6" customWidth="1"/>
  </cols>
  <sheetData>
    <row r="1" spans="1:4" ht="15.75" customHeight="1">
      <c r="A1" s="37" t="s">
        <v>28</v>
      </c>
      <c r="B1" s="37"/>
      <c r="C1" s="37"/>
      <c r="D1" s="37"/>
    </row>
    <row r="2" spans="1:4" ht="14.25">
      <c r="A2" s="38" t="s">
        <v>38</v>
      </c>
      <c r="B2" s="38"/>
      <c r="C2" s="38"/>
      <c r="D2" s="38"/>
    </row>
    <row r="3" spans="1:4" ht="15.75" customHeight="1">
      <c r="A3" s="39" t="s">
        <v>39</v>
      </c>
      <c r="B3" s="39"/>
      <c r="C3" s="39"/>
      <c r="D3" s="39"/>
    </row>
    <row r="4" spans="1:4" ht="12.75">
      <c r="A4" s="39"/>
      <c r="B4" s="39"/>
      <c r="C4" s="39"/>
      <c r="D4" s="39"/>
    </row>
    <row r="5" spans="1:4" ht="12.75">
      <c r="A5" s="39"/>
      <c r="B5" s="39"/>
      <c r="C5" s="39"/>
      <c r="D5" s="39"/>
    </row>
    <row r="6" spans="1:4" ht="21" customHeight="1">
      <c r="A6" s="39"/>
      <c r="B6" s="39"/>
      <c r="C6" s="39"/>
      <c r="D6" s="39"/>
    </row>
    <row r="7" spans="1:4" ht="10.5" customHeight="1" hidden="1">
      <c r="A7" s="39"/>
      <c r="B7" s="39"/>
      <c r="C7" s="39"/>
      <c r="D7" s="39"/>
    </row>
    <row r="8" spans="1:4" ht="15">
      <c r="A8" s="13"/>
      <c r="B8" s="14"/>
      <c r="C8" s="14"/>
      <c r="D8" s="15" t="s">
        <v>22</v>
      </c>
    </row>
    <row r="9" spans="1:4" ht="15">
      <c r="A9" s="16" t="s">
        <v>21</v>
      </c>
      <c r="B9" s="17"/>
      <c r="C9" s="17"/>
      <c r="D9" s="17"/>
    </row>
    <row r="10" spans="1:4" ht="16.5" customHeight="1">
      <c r="A10" s="18">
        <v>1</v>
      </c>
      <c r="B10" s="40" t="s">
        <v>8</v>
      </c>
      <c r="C10" s="41"/>
      <c r="D10" s="19" t="s">
        <v>37</v>
      </c>
    </row>
    <row r="11" spans="1:4" ht="61.5" customHeight="1">
      <c r="A11" s="18">
        <v>2</v>
      </c>
      <c r="B11" s="40" t="s">
        <v>9</v>
      </c>
      <c r="C11" s="41"/>
      <c r="D11" s="19" t="s">
        <v>40</v>
      </c>
    </row>
    <row r="12" spans="1:4" ht="15" customHeight="1">
      <c r="A12" s="18">
        <v>3</v>
      </c>
      <c r="B12" s="40" t="s">
        <v>10</v>
      </c>
      <c r="C12" s="41"/>
      <c r="D12" s="19" t="s">
        <v>59</v>
      </c>
    </row>
    <row r="13" spans="1:4" ht="60" customHeight="1">
      <c r="A13" s="18">
        <v>4</v>
      </c>
      <c r="B13" s="40" t="s">
        <v>11</v>
      </c>
      <c r="C13" s="41"/>
      <c r="D13" s="19" t="str">
        <f>D11</f>
        <v>Поставка изделий медицинского назначения для стоматологии</v>
      </c>
    </row>
    <row r="14" spans="1:4" ht="18" customHeight="1">
      <c r="A14" s="18">
        <v>5</v>
      </c>
      <c r="B14" s="40" t="s">
        <v>12</v>
      </c>
      <c r="C14" s="41"/>
      <c r="D14" s="19" t="s">
        <v>13</v>
      </c>
    </row>
    <row r="15" spans="1:4" ht="28.5" customHeight="1">
      <c r="A15" s="18">
        <v>6</v>
      </c>
      <c r="B15" s="40" t="s">
        <v>14</v>
      </c>
      <c r="C15" s="41"/>
      <c r="D15" s="19" t="s">
        <v>36</v>
      </c>
    </row>
    <row r="16" spans="1:4" ht="15">
      <c r="A16" s="18">
        <v>7</v>
      </c>
      <c r="B16" s="40" t="s">
        <v>15</v>
      </c>
      <c r="C16" s="41"/>
      <c r="D16" s="19" t="s">
        <v>33</v>
      </c>
    </row>
    <row r="17" spans="1:4" ht="36" customHeight="1">
      <c r="A17" s="20" t="s">
        <v>23</v>
      </c>
      <c r="B17" s="5" t="s">
        <v>2</v>
      </c>
      <c r="C17" s="21" t="s">
        <v>58</v>
      </c>
      <c r="D17" s="12">
        <v>331024.32</v>
      </c>
    </row>
    <row r="18" spans="1:4" ht="28.5" customHeight="1">
      <c r="A18" s="20" t="s">
        <v>24</v>
      </c>
      <c r="B18" s="5" t="s">
        <v>3</v>
      </c>
      <c r="C18" s="21" t="s">
        <v>60</v>
      </c>
      <c r="D18" s="12">
        <v>347575.5</v>
      </c>
    </row>
    <row r="19" spans="1:4" ht="28.5" customHeight="1">
      <c r="A19" s="20" t="s">
        <v>25</v>
      </c>
      <c r="B19" s="5" t="s">
        <v>4</v>
      </c>
      <c r="C19" s="21" t="s">
        <v>60</v>
      </c>
      <c r="D19" s="12">
        <v>331024.32</v>
      </c>
    </row>
    <row r="20" spans="1:4" ht="41.25" customHeight="1">
      <c r="A20" s="20" t="s">
        <v>26</v>
      </c>
      <c r="B20" s="43" t="s">
        <v>16</v>
      </c>
      <c r="C20" s="44"/>
      <c r="D20" s="19"/>
    </row>
    <row r="21" spans="1:4" ht="28.5" customHeight="1">
      <c r="A21" s="18">
        <v>8</v>
      </c>
      <c r="B21" s="40" t="s">
        <v>17</v>
      </c>
      <c r="C21" s="41"/>
      <c r="D21" s="19"/>
    </row>
    <row r="22" spans="1:4" ht="28.5" customHeight="1">
      <c r="A22" s="18">
        <v>9</v>
      </c>
      <c r="B22" s="40" t="s">
        <v>18</v>
      </c>
      <c r="C22" s="41"/>
      <c r="D22" s="22"/>
    </row>
    <row r="23" spans="1:4" ht="59.25" customHeight="1">
      <c r="A23" s="18">
        <v>10</v>
      </c>
      <c r="B23" s="40" t="s">
        <v>27</v>
      </c>
      <c r="C23" s="41"/>
      <c r="D23" s="35"/>
    </row>
    <row r="24" spans="1:4" ht="42" customHeight="1">
      <c r="A24" s="18">
        <v>11</v>
      </c>
      <c r="B24" s="40" t="s">
        <v>19</v>
      </c>
      <c r="C24" s="41"/>
      <c r="D24" s="36"/>
    </row>
    <row r="25" spans="1:4" ht="29.25" customHeight="1">
      <c r="A25" s="18">
        <v>12</v>
      </c>
      <c r="B25" s="40" t="s">
        <v>20</v>
      </c>
      <c r="C25" s="41"/>
      <c r="D25" s="12"/>
    </row>
    <row r="26" spans="1:4" ht="10.5" customHeight="1">
      <c r="A26" s="18">
        <v>13</v>
      </c>
      <c r="B26" s="42" t="s">
        <v>29</v>
      </c>
      <c r="C26" s="41"/>
      <c r="D26" s="22"/>
    </row>
    <row r="27" spans="1:4" ht="27.75" customHeight="1">
      <c r="A27" s="18">
        <v>14</v>
      </c>
      <c r="B27" s="40" t="s">
        <v>34</v>
      </c>
      <c r="C27" s="41"/>
      <c r="D27" s="12">
        <v>336541.41</v>
      </c>
    </row>
    <row r="28" spans="2:3" ht="12.75">
      <c r="B28" s="8"/>
      <c r="C28" s="8"/>
    </row>
    <row r="29" spans="2:3" ht="12.75">
      <c r="B29" s="8"/>
      <c r="C29" s="8"/>
    </row>
    <row r="30" spans="2:3" ht="12.75">
      <c r="B30" s="8"/>
      <c r="C30" s="8"/>
    </row>
    <row r="31" spans="2:3" ht="12.75">
      <c r="B31" s="8"/>
      <c r="C31" s="8"/>
    </row>
    <row r="32" spans="2:3" ht="12.75">
      <c r="B32" s="8"/>
      <c r="C32" s="8"/>
    </row>
    <row r="33" spans="2:3" ht="12.75">
      <c r="B33" s="8"/>
      <c r="C33" s="8"/>
    </row>
    <row r="34" spans="2:3" ht="12.75">
      <c r="B34" s="8"/>
      <c r="C34" s="8"/>
    </row>
    <row r="35" spans="2:3" ht="12.75">
      <c r="B35" s="8"/>
      <c r="C35" s="8"/>
    </row>
    <row r="36" spans="2:3" ht="12.75">
      <c r="B36" s="8"/>
      <c r="C36" s="8"/>
    </row>
    <row r="37" spans="2:3" ht="12.75">
      <c r="B37" s="8"/>
      <c r="C37" s="8"/>
    </row>
  </sheetData>
  <sheetProtection/>
  <mergeCells count="19"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2022-06-07T12:02:23Z</cp:lastPrinted>
  <dcterms:created xsi:type="dcterms:W3CDTF">2011-08-16T14:08:10Z</dcterms:created>
  <dcterms:modified xsi:type="dcterms:W3CDTF">2022-06-09T07:44:15Z</dcterms:modified>
  <cp:category/>
  <cp:version/>
  <cp:contentType/>
  <cp:contentStatus/>
</cp:coreProperties>
</file>