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1"/>
  </bookViews>
  <sheets>
    <sheet name="Таб 2" sheetId="1" r:id="rId1"/>
    <sheet name="таб 1" sheetId="2" r:id="rId2"/>
  </sheets>
  <definedNames>
    <definedName name="_GoBack" localSheetId="0">'Таб 2'!#REF!</definedName>
    <definedName name="_xlnm.Print_Titles" localSheetId="0">'Таб 2'!$3:$5</definedName>
  </definedNames>
  <calcPr fullCalcOnLoad="1" fullPrecision="0"/>
</workbook>
</file>

<file path=xl/sharedStrings.xml><?xml version="1.0" encoding="utf-8"?>
<sst xmlns="http://schemas.openxmlformats.org/spreadsheetml/2006/main" count="104" uniqueCount="83">
  <si>
    <t>№ п/п</t>
  </si>
  <si>
    <t>Значение №1</t>
  </si>
  <si>
    <t>Значение №2</t>
  </si>
  <si>
    <t>Значение №3</t>
  </si>
  <si>
    <t>Технические характеристики (марка, ГОСТ,ТУ, сорт, размер)</t>
  </si>
  <si>
    <t>2. Характеристика продукции, источники ценовой информации и корректировка на конкретные параметры закупки</t>
  </si>
  <si>
    <t>Наименование продукции</t>
  </si>
  <si>
    <t>Начальная (максимальная) цена единицы продукции,
руб.</t>
  </si>
  <si>
    <t xml:space="preserve">Заказчик </t>
  </si>
  <si>
    <t>ЧУЗ «КБ «РЖД-Медицина» г. Самара</t>
  </si>
  <si>
    <t xml:space="preserve">Предмет закупки </t>
  </si>
  <si>
    <t>Номер строки плана закупок</t>
  </si>
  <si>
    <t xml:space="preserve">Наименование закупаемой продукции </t>
  </si>
  <si>
    <t>Метод расчета начальной (максимальной) цены договора</t>
  </si>
  <si>
    <t>Метод сопоставимых рыночных цен</t>
  </si>
  <si>
    <t>Обоснование выбора метода расчета начальной (максимальной) цены договора</t>
  </si>
  <si>
    <t>Перечень значений цифровой информации, использованной в расчёте</t>
  </si>
  <si>
    <t>Перечень значений ценовой информации (цен единицы продукции), полученных из иных общедоступных источников*</t>
  </si>
  <si>
    <t>Дата и номер ранее действовавшего договора с указанием  контрагента (при наличии)**</t>
  </si>
  <si>
    <t xml:space="preserve">Цена единицы продукции (работы, услуги) из ранее действовавшего договора (при наличии), руб. </t>
  </si>
  <si>
    <t xml:space="preserve">Значение коэффициента пересчета (в случае индексации цены из ранее действовавшего договора)*** </t>
  </si>
  <si>
    <t>Значение начальной (максимальной) цены единицы продукции, руб.</t>
  </si>
  <si>
    <t>1. Результаты расчета начальной (максимальной) цены договора</t>
  </si>
  <si>
    <t>Таблица 1</t>
  </si>
  <si>
    <t>7.1</t>
  </si>
  <si>
    <t>7.2.</t>
  </si>
  <si>
    <t>7.3</t>
  </si>
  <si>
    <t xml:space="preserve">Значение, период и наименование индекса Росстата,     отражающего изменение цен по соответствующей группе продукции (в случае индексации цены из ранее действовавшего договора)         </t>
  </si>
  <si>
    <t xml:space="preserve">Обоснование начальной (максимальной) цены договора 
</t>
  </si>
  <si>
    <t xml:space="preserve">Количество </t>
  </si>
  <si>
    <t>Итого по КП</t>
  </si>
  <si>
    <t>Начальная (максимальная) цена в год,
руб.</t>
  </si>
  <si>
    <t>Цена договора с учетом НДС,  руб.</t>
  </si>
  <si>
    <t>Значение начальной (максимальной) цены договора с учетом НДС, руб.</t>
  </si>
  <si>
    <t>Ед.-ца изм.</t>
  </si>
  <si>
    <t>шт</t>
  </si>
  <si>
    <t>7.4.</t>
  </si>
  <si>
    <t>Количество</t>
  </si>
  <si>
    <t>по поставке изделий медицинского назначения</t>
  </si>
  <si>
    <t xml:space="preserve">      Начальная (максимальная) цена договора по поставке изделий медицинского назначения определена с учетом Методических рекомендаций по определению начальных (максимальных) цен договоров при проведении закупок товаров, работ, услуг для нужд частных учреждений здравоохранения ОАО «РЖД».</t>
  </si>
  <si>
    <t xml:space="preserve"> Изделия медицинского назначения</t>
  </si>
  <si>
    <t>Комплект белья и одежды стерильный для операционных  (общехирургический)</t>
  </si>
  <si>
    <t>Комплект белья и одежды стерильный для операционных (для операций в области бедра и конечностей)</t>
  </si>
  <si>
    <t>Комплект белья и одежды стерильный для операционных  (для операций на бедре и конечностях)</t>
  </si>
  <si>
    <t>Комплект белья и одежды стерильный для операционных (для операций на плече)</t>
  </si>
  <si>
    <t>Комплект белья и одежды стерильный для операционных (для хирургических вмешательств  на конечностях)</t>
  </si>
  <si>
    <t>Комплект белья однораз из нетканного материала для ограничения операц поля  Салфетка (45х45)ламинированная, стерильная</t>
  </si>
  <si>
    <t>Комплект белья однораз из нетканного материала для ограничения операц поля  Салфетка (70х80) ламинированная, стерильная</t>
  </si>
  <si>
    <t>Комплект белья одноразового из нетканного материала для ограничения операцион, поля (Простыня для ТУР)</t>
  </si>
  <si>
    <t>Комплект белья одноразового из нетканного материала для ограничения операцион, поля (чехол для шнура</t>
  </si>
  <si>
    <t>Комплект белья одноразового из нетканого материала для ограничения опер. поля КООП-01</t>
  </si>
  <si>
    <t xml:space="preserve">Комплект одежды и белья хирург стер однор КХ </t>
  </si>
  <si>
    <t xml:space="preserve">Комплект одежды и белья хирургический ,однораз,  нестер в составе; шапочка Берет </t>
  </si>
  <si>
    <t xml:space="preserve">Комплект одежды и белья хирургический ,однораз,  нестер в составе; шапочка Колпак </t>
  </si>
  <si>
    <t>Комплект белья однор из неткан мат для огран операц поля Простыня  для операций абдоминально-промежной области</t>
  </si>
  <si>
    <t>Комплект белья и одежды стерильный для операционных (для ТУР операций)</t>
  </si>
  <si>
    <t>Комплект одежды и белья хирургический ,однораз, стер в составе: Простыня хирургическая70*80</t>
  </si>
  <si>
    <t xml:space="preserve">Комплект одежды и белья хирургический однораз, нестер,Состав :Бахилы низкие с двойн, подошвой </t>
  </si>
  <si>
    <t xml:space="preserve">Комплект одежды и белья хирургический однораз, нестер,Состав :Бахилы высокие с двойн ламин подошвой  </t>
  </si>
  <si>
    <t xml:space="preserve">1.     Простыня  200*140(+-0,1мм)  - 2 шт. Размер 140*200 см, цельнокроеная. Изготовлена из двухслойного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менее60г/м2(+-0,1 г/м2).2.     Чехол на инструментальный стол (стол Мейо) 140*80 см(+-0,1мм)  с укрепленной впитывающей зоной 75*65 см(+-0,1мм)  - 1 шт
Изготовлен из двухслойного,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50 г/м2(+-0,1 г/м2). Впитывающая зона  -   из двухслойного, влагонепроницаемого, гидрофильного материала (содержание вискозных волокон не менее  70%) пл. 55 г/м2(+-0,1 г/м2). Швы наружные,  выполнены ультразвуковой сваркой без применения ниток. Тип сложения – «внутренняя гармошка».
3.Простыня на операционный стол  с липким краем 200*160(+-0,1мм)  - 2шт.Предназначена для ограничения операционного поля.Размер 160*240 см(+-0,1мм). Цельнокроеная.
Изготовлена из комбинированного трехслойного впитывающего  влагонепроницаемого материала   плотностью 90 г/м2(+-0,1 г/м2): верхний слой  - из нетканого впитывающего   паро- воздухопроницаемого нетканого материала (содержание вискозных волокон не менее 70%), нижний слой («слой комфорта») – из паро-воздухопроницаемого  нетканого материала.Липкий слой по широкой стороне  200см, посередине, длина 60см, ширина липкого слоя 5 см. Край подложки на 0,5 см(+-0,01мм) свободен от клея.
4.Простыня для ограничения операционного поля с липким краем 70*80см(+-0,1мм)  – 2шт.
Предназначена для ограничения операционного поля.Размер 80*70 см (+-0,1мм). Цельнокроеная.Изготовлена из комбинированного трехслойного впитывающего  влагонепроницаемого материала   плотностью 75 г/м2(+-0,1 г/м2): верхний слой  - из нетканого впитывающего  паро- воздухопроницаемого нетканого материала (содержание вискозных волокон 70%), нижний слой («слой комфорта») – из паро-воздухопроницаемого  нетканого материала.
Липкий слой по широкой стороне  80см(+-0,01мм), по всей длине, ширина липкого слоя 5 см(+-0,01мм). Край подложки на 0,5 см(+-0,01мм) свободен от клея.
Описание материалов изделия: 3-х слойный материал общей плотностью 75г/м2: верхний слой из вискозосодержащего материала плотностью 35 г/м2+-1г/м2, средний слой  плотностью 30 мкм+-1г/м2-полиолефиновая пленка , нижний слой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25 г/м2+-1г/м2.). 
Описание материалов изделия: 3-х слойный материал общей плотностью 90г/м2: верхний слой из вискозосодержащего материала плотностью 40 г/м2+-1г/м2, средний слой  плотностью 40 мкм-полиолефиновая пленка , нижний слой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30 г/м2+-1г/м2.).
Дополнительная впитывающая зона плотность 70г/м2+-5г/м2, состоит  из вискозы 70 % и полиэфира 30%
Дополнительные характеристики
Комплект упакован в комбинированный пакет из многослойной полимерной пленки и бумаги. Пакет легко открываться без помощи ножниц. На каждом пакете индикатор стерильности. Комплект завернут в одну  простыню №1.Срок годности 5 лет.Соответствует  ГОСТ EN 13795-1,2,3-2011
</t>
  </si>
  <si>
    <t>1. Простыня хирургическая 240*140 см(+-0,1мм)   - 2 шт.
Цельнокроеная. Изготовлена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60 г/м2(+-0,1 г/м2) (голубой).
2. Салфетка 40*20см(+-0,1мм)   -4 шт
Цельнокроеная. Изготовлена из впитывающего воздухопроницаемого нетканого материала спанлейс пл. 40/г/м2(+-0,1 г/м2) (содержание вискозных волокон - 70%)
3. Держатель для трубок 50*5 см(+-0,1мм)   - 2шт - Клеевой слой на нетканой основе. Край подложки на 0,5 см( +-0,1мм) свободен от клея.
4. Мешок для ног (с лентой клеящейся)110*40 см(+-0,1мм)   - 1 шт.
Прямоугольной формы с  2-мя боковыми наружными  безниточными (сварными) швами.
Изготовлен из влагонепроницаемогоиз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50 г/м2(+-0,1 г/м2).
5. Чехол на инструментальный стол (стол Мейо) 140*80(+-0,1мм)   см с укрепленной впитывающей зоной 75*65 см(+-0,1мм)  - 1 шт.
Изготовлен из влагонепроницаемого ламинированного полипропиленового гидрофобного нетканого материала  спанбонд плотностью 50 г/м2(+-0,1 г/м2). Впитывающая зона  -   из ламинированного спанлейса (содержание вискозных волокон 70%) пл. 55 г/м2(+-0,1 г/м2). Швы наружные,  выполнены ультразвуковой сваркой без применения ниток.
6. Простыня хирургическая  (с липким краем) 240*160 см(+-0,1мм)   - 1 шт.
Цельнокроеная. Изготовлена из комбинированного трехслойного впитывающего  влагонепроницаемого материала   плотностью 75 г/м2(+-0,1 г/м2): верхний слой  - из нетканого впитывающего    паро- воздухопроницаемого нетканого материала, нижний слой («слой комфорта») – из паро-воздухопроницаемого  нетканого материала. Липкий  слой, защищенный бумажной полосой, закреплен  со стороны спанбонда по краю  одной из коротких сторон. Длина липкого слоя не менее 120 см(+-0,1мм), ширина 5 см(+-0,1мм). Край подложки на 0,5 см(+-0,1мм) свободен от клея.
Простыня имеет цветовое различие слоев: впитывающий слой белого цвета; слой комфорта голубого цвета. Цветовая индикация используется медицинским персоналом для работы в режиме cito. На простыне   нанесены пиктограммы,  облегчающие быструю и правильную раскладку.
7.Простыня для операций с П-образным вырезом (со встроенным держателем для трубок),  размер 260*230 см(+-0,1мм)   - 1 шт.
По центру одной из сторон длиной 260 см(+-0,01мм)  П-образный вырез с липким краем. Длина выреза 100см(+-0,1мм), ширина выреза 15 см(+-0,01мм). Ширина липкого края 5 см(+-0,01мм). Вокруг выреза - укрепленная впитывающая зона размером 100*50 см(+-0,01мм), смещенная вдоль выреза (по длине) на 30 см(+-0,01мм)  от края простыни. По краю впитывающей зоны (по стороне 50 см) встроены 2 гибких держателя для трубок размером 12*10 см(+-0,01мм). В каждом держателе по 2 отверстия диаметром 2 см(+-0,01мм).
Простыня изготовлена из комбинированного трехслойного впитывающего  влагонепроницаемого материала   плотностью 75 г/м2(+-0,1 г/м2): верхний слой  - из нетканого впитывающего    паро- воздухопроницаемого нетканого материала, нижний слой («слой комфорта») – из паро-воздухопроницаемого  нетканого материала. Впитывающая зона из влаговпитывающего целлюлозосодержащего нетканого материала с трансферным слоем пл. 70г/м2(+-0,1 г/м2). Трансферныйслой не препятствуя впитыванию жидкости.  На простыне   нанесены пиктограммы,  облегчающие быструю и правильную раскладку.
8. Простыня хирургическая  (с липким краем) 90*75 см(+-0,1мм)   - 1 шт.Цельнокроеная. Изготовлена из комбинированного трехслойного впитывающего  влагонепроницаемого материала   плотностью 75 г/м2(+-0,1 г/м2): верхний слой  - из нетканого впитывающего    паро- воздухопроницаемого нетканого материала, нижний слой («слой комфорта») – из паро-воздухопроницаемого  нетканого материала. Липкий  слой, защищенный бумажной полосой, закреплен  со стороны спанбонда по краю  одной из коротких сторон. Длина липкого слоя не менее 60 см(+-0,1мм), ширина 5 см(+-0,1мм). Край подложки на 0,5 см(+-0,1мм) свободен от клея.
На простыне   нанесены пиктограммы,  облегчающие быструю и правильную раскладку.
Комплект завернут в одну из простыней 240*140 пл 60 г/м2  и  упакован в комбинированный пакет из многослойной полимерной пленки и газопроницаемой бумаги. Пакет легко открывается без помощи ножниц. На каждом пакете - индикатор стерильности.
Описание материалов изделия: 3-х слойный материал общей плотностью 75г/м2: верхний слой из вискозосодержащего материала плотностью 35 г/м2+-1г/м2, средний слой  плотностью 30 мкм+-1г/м2-полиолефиновая пленка , нижний слой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25 г/м2+-1г/м2.). 
Описание материалов изделия: 3-х слойный материал общей плотностью 90г/м2: верхний слой из вискозосодержащего материала плотностью 40 г/м2+-1г/м2, средний слой  плотностью 40 мкм-полиолефиновая пленка , нижний слой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30 г/м2+-1г/м2.).
Дополнительная впитывающая зона плотность 70г/м2+-5г/м2, состоит  из вискозы 70 % и полиэфира 30%
Комплект упакован в комбинированный пакет из многослойной полимерной пленки и бумаги. Пакет легко открываться без помощи ножниц. На каждом пакете индикатор стерильности. Комплект завернут в одну  простыню №1.Срок годности 5 лет.Соответствует  ГОСТ EN 13795-1,2,3-2011</t>
  </si>
  <si>
    <t xml:space="preserve">1.Простыня хирургическая -   пл.90 - 190*140 см - 1 шт,  
Простыня 190*140 см(+-0,1мм)   - 2 шт.Цельнокроеная. Изготовлено из3-х слойного материала общей плотностью 90г/м2: верхний слой из вискозосодержащего материала плотностью 40 г/м2+-1г/м2, средний слой  плотностью 40 мкм-полиолефиновая пленка , нижний слой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30 г/м2+-1г/м2.). Дополнительная впитывающая зона плотность 70г/м2+-5г/м2, состоит  из вискозы 70 % и полиэфира 30%  
2. Чехол на инструметальный стол с укр впит зоной - лам спанбонд пл 60 - 145*80 см - 1 шт,  Чехол на инструментальный стол (стол Мейо) 145*80 см(+-0,1мм)   с укрепленной впитывающей зоной 75*62 см(+-0,1мм)   - 1 шт.Изготовлен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60 г/м2. (+-0,1 г/м2) Впитывающая зона  -   из ламинированного спанлейса (содержание вискозных волокон 70%) пл. 60 г/м2(+-0,1 г/м2). Швы наружные,  выполнены ультразвуковой сваркой без применения ниток. 
3.Салфетка - лам. спанбонд пл 60 - 90*75 - 1 шт, 3. Простыня 90*75 см(+-0,1мм)   - 2 шт. Цельнокроеная. Изготовлена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60 г/м2(+-0,1 г/м2) голубой 
4. Простыня хирургическая - лам. спанбонд пл 60 - 200*150 см - 1 шт,  
Простыня 200*150 см(+-0,1мм)   - 2 шт.Цельнокроеная. Изготовлена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60 г/м2(+-0,1 г/м2) голубой. 
5. Простыня на операционный стол с липким краем и фиксаторами на дугу - пл 75 (Спл-Л-С) - 300*170 
 см  (аналог простыни из КБО-7, отличается размерами) -1 шт,  
Простыня хирургическая  (с липким краем) 300*170 см(+-0,1мм)   - 1 шт. 
Цельнокроеная. Изготовлена из комбинированного трехслойного впитывающего  влагонепроницаемого материала   плотностью 75 г/м2(+-0,1 г/м2): верхний слой  - из нетканого впитывающего    паро- воздухопроницаемого нетканого материала, нижний слой («слой комфорта») – из паро-воздухопроницаемого  нетканого материала. Липкий  слой, защищенный бумажной полосой, закреплен  со стороны спанбонда по краю  одной из коротких сторон. Длина липкого слоя не менее 100 см(+-0,1мм), ширина 5 см(+-0,1мм). Край подложки на 0,5 см(+-0,1мм) свободен от клея. Два липких  фиксатора на дугу, размер 5*5см+-1мм. 
Простыня имеет цветовое различие слоев: впитывающий слой белого цвета; слой комфорта голубого цвета. Цветовая индикация используется медицинским персоналом для работы в режиме cito. На простыне   нанесены пиктограммы,  облегчающие быструю и правильную раскладку. 
6. Простыня для операций с П-образным вырезом - пл 75 (Спл-Л-С) - 260*200см - вырез 100*7 см , впит.зона и держат. для трубок. Простыня для операций с П-образным вырезом (со встроенным держателем для трубок),  размер 260*200 см(+-0,1мм)   - 1 шт. Простыня для операций с П-образным вырезом (со встроенным держателем для трубок),  размер 260*200 см(+-0,1мм)   - 1 шт.По центру одной из сторон длиной 260 см(+-0,01мм)   П-образный вырез с липким краем. Длина выреза 100см(+-0,1мм), ширина выреза 7 см(+-0,01мм). Ширина липкого края 5 см(+-0,01мм).  Вокруг выреза - укрепленная впитывающая зона размером 100*50 см(+-0,01мм)  , смещенная вдоль выреза (по длине) на 30 см(+-0,01мм)   от края простыни. По краю впитывающей зоны (по стороне 50 см) встроены 2 гибких держателя для трубок размером 12*10 см(+-0,01мм)  . В каждом держателе по 2 отверстия диаметром 2 см(+-0,01мм) .Простыня изготовлена из комбинированного трехслойного впитывающего  влагонепроницаемого материала   плотностью 75 г/м2(+-0,1 г/м2): верхний слой  - из нетканого впитывающего    паро- воздухопроницаемого нетканого материала, нижний слой («слой комфорта») – из паро-воздухопроницаемого  нетканого материала. Впитывающая зона из влаговпитывающего целлюлозосодержащего нетканого материала с трансферным слоем пл. 70г/м2(+-0,1 г/м2). Трансферный слой не препятствуя впитыванию жидкости.  На простыне   нанесены пиктограммы,  облегчающие быструю и правильную раскладку 
7. Мешок для ног (с лентой клеящейся) - лам. спанбонд пл 50-110*35 см  1 шт . 4. Мешок для ног (с лентой клеящейся) 110*35 см(+-0,1мм)   - 1 шт.  
Прямоугольной формы с  2-мя боковыми наружными  безниточными (сварными) швами. 
Изготовлен из влагонепроницаемогоиз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50 г/м2(+-0,1 г/м2).  
8. Держатель для трубок - 50*10 см - 3 шт,  
Держатель для трубок 50*10 см(+-0,1мм)  -3шт. Клейкий слой на нетканой основе.Край подложки на 0,5см свободен от клея. 
9. Салфетка - спанлейс пл.40-35*35 см  - 4 шт 
Салфетка 35*35 см(+-0,1мм)   - 4шт. Цельнокроеная. Изготовлена из впитывающего воздухопроницаемого нетканого материала спанлейс пл. 40/г/м2 (+-0,1 г/м2) (содержание вискозных волокон - 70%) 
СТЕРИЛЬНО 
Описание материалов изделия: 3-х слойный материал общей плотностью 75г/м2: верхний слой из вискозосодержащего материала плотностью 35 г/м2+-1г/м2, средний слой  плотностью 30 мкм+-1г/м2-полиолефиновая пленка , нижний слой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25 г/м2+-1г/м2.).  Описание материалов изделия: 3-х слойный материал общей плотностью 90г/м2: верхний слой из вискозосодержащего материала плотностью 40 г/м2+-1г/м2, средний слой  плотностью 40 мкм-полиолефиновая пленка , нижний слой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30 г/м2+-1г/м2.). Дополнительная впитывающая зона плотность 70г/м2+-5г/м2, состоит  из вискозы 70 % и полиэфира 30%    Комплект упакован в комбинированный пакет из многослойной полимерной пленки и бумаги. Пакет легко открываться без помощи ножниц. На каждом пакете индикатор стерильности. Комплект завернут в одну  простыню №1.Срок годности 5 лет.Соответствует  ГОСТ EN 13795-1,2,3-2011
</t>
  </si>
  <si>
    <t xml:space="preserve">1. Простыня 240*140 см(+-0,1мм)   - 2 шт.Цельнокроеная. Изготовлена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60 г/м2(+-0,1 г/м2) голубой.
2. Салфетка 40*20 см(+-0,1мм)   -4шт.Цельнокроеная. Изготовлена из впитывающего воздухопроницаемого нетканого материала спанлейс пл. 40/г/м2 (+-0,1 г/м2) (содержание вискозных волокон - 70%)
3.Держатель для трубок 50*5 см(+-0,1мм)  -1шт. Клейкий слой на нетканой основе.Край подложки на 0,5см свободен от клея.
4. Нарукавник 80*20 см(+-0,1мм)   - 1 шт. Прямоугольной формы с  2-мя боковыми наружными  безниточными (сварными) швами.С липкой лентой.Изготовлен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50 г/м2(+-0,1 г/м2).
5. Чехол на инструментальный стол (стол Мейо) 140*80 см(+-0,1мм)   с укрепленной впитывающей зоной 75*65 см(+-0,1мм)   - 1 шт.Изготовлен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50 г/м2. (+-0,1 г/м2) Впитывающая зона  -   из ламинированного спанлейса (содержание вискозных волокон 70%) пл. 55 г/м2(+-0,1 г/м2). Швы наружные,  выполнены ультразвуковой сваркой без применения ниток.
6. Простыня для операций с П-образным,  размер 260*160 см(+-0,1мм)   - 1 шт.
По центру одной из сторон длиной 160 см П-образный вырез с липким краем. Длина выреза 60см(+-0,01мм) , ширина выреза 15 см(+-0,01мм)  . Ширина липкого края 5 см(+-0,01мм)  Встроенный сварным двойным  швом карман, внутри ламинированноый,  снаружи из нетканого материала, водонепроницаемый. Форма кармана-дуга. Фиксатор по все внешней стороне кармана, позволяет фиксировать карман в любом положении. Простыня изготовлена из комбинированного трехслойного впитывающего  влагонепроницаемого материала   плотностью 75 г/м2(+-0,1 г/м2): верхний слой  - из нетканого впитывающего    паро- воздухопроницаемого нетканого материала, нижний слой («слой комфорта») – из паро-воздухопроницаемого  нетканого материала.
7. Простыня для ограничения операционного поля 160*100 см(+-0,01мм)  - 1 шт.   По центру одной из сторон длиной 160 см липкий край длиной  60 см(+-0,01мм)   шириной 5 см(+-0,01мм) . По другой стороне два липких фиксатора на дугу диаметром не менее 3см (+-0,01мм).Подложка липких слоев свободна от клея на 0,5см(+-0,01мм).
Простыня изготовлена из комбинированного трехслойного впитывающего  влагонепроницаемого материала   плотностью 75 г/м2(+-0,1 г/м2): верхний слой  - из нетканого впитывающего    паро- воздухопроницаемого нетканого материала (содержание вискозных волокон 70%), нижний слой («слой комфорта») – из паро-воздухопроницаемого  нетканого материала. На простыне   нанесены пиктограммы,  облегчающие быструю и правильную раскладку.
На простыне   нанесены пиктограммы,  облегчающие быструю и правильную раскладку.
Комплект завернут в одну из простыней 240*140 пл 60 г/м2  и  упакован в комбинированный пакет из многослойной полимерной пленки и газопроницаемой бумаги. Пакет легко открывается без помощи ножниц. На каждом пакете - индикатор стерильности.Срок годности 5 лет.  
Описание материалов изделия: 3-х слойный материал общей плотностью 75г/м2: верхний слой из вискозосодержащего материала плотностью 35 г/м2+-1г/м2, средний слой  плотностью 30 мкм+-1г/м2-полиолефиновая пленка , нижний слой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25 г/м2+-1г/м2.). 
Описание материалов изделия: 3-х слойный материал общей плотностью 90г/м2: верхний слой из вискозосодержащего материала плотностью 40 г/м2+-1г/м2, средний слой  плотностью 40 мкм-полиолефиновая пленка , нижний слой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30 г/м2+-1г/м2.).
Дополнительная впитывающая зона плотность 70г/м2+-5г/м2, состоит  из вискозы 70 % и полиэфира 30%
Комплект упакован в комбинированный пакет из многослойной полимерной пленки и бумаги. Пакет легко открываться без помощи ножниц. На каждом пакете индикатор стерильности. Комплект завернут в одну  простыню №1.Срок годности 5 лет.Соответствует  ГОСТ EN 13795-1,2,3-2011
</t>
  </si>
  <si>
    <t xml:space="preserve">Комплект предназначен для хирургических вмешательств  на конечностях.Состав:
1. Простыня 240*140 см(+-0,1мм)   - 2 шт.
Цельнокроеная. Изготовлена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60 г/м2(+-0,1 г/м2) (голубой).
2. Салфетка 40*20 см(+-0,1мм)   -4шт
Цельнокроеная. Изготовлена из впитывающего воздухопроницаемого нетканого материала спанлейс пл. 40г/м2(+-0,1 г/м2) (содержание вискозных волокон - 70%)
3. Мешок для ног (бахил высокий) 55*40 см(+-0,1мм)   - 1 шт.
Прямоугольной формы с  2-мя боковыми наружными  безниточными (сварными) швами.
Изготовлен из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50 г/м2 (+-0,1 г/м2) (спанбондпл 25 г/м2, ламинат 15 г/м2).
4. Чехол на инструментальный стол (стол Мейо) 140*80 см(+-0,1мм)   с укрепленной впитывающей зоной 75*65 см(+-0,1мм)  - 1 шт
Изготовлен из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50 г/м2(+-0,1 г/м2). Впитывающая зона  -   из ламинированного спанлейса (содержание вискозных волокон 70%) пл. 55 г/м2(+-0,1 г/м2). Швы наружные,  выполнены ультразвуковой сваркой без применения ниток.
5.Простыня для операций на конечностях (с эластичной  манжетой,  укрепленной впитывающей зоной и встроенным держателем для трубок),  размер 320*230 см(+-0,1мм)   - 1 шт.
В центре простыни - эластичная манжета с отверстием диаметром 8 см(+-0,01мм), Вокруг манжеты - укрепленная  впитывающая зона размером 100*60 см(+-0,01мм) , расположенная вдоль простыни. По краю впитывающей зоны (по верхней  стороне шириной 60 см(+-0,01мм)) встроены 2 гибких держателя для трубок размером 12*10 см(+-0,01мм). В каждом держателе по 2 отверстия диаметром 2 см(+-0,01мм).
Простыня изготовлена из комбинированного трехслойного впитывающего  влагонепроницаемого материала   плотностью 90 г/м2(+-0,1 г/м2): верхний слой  - из нетканого впитывающего    паро- воздухопроницаемого нетканого материала (содержание вискозных волокон 70%), нижний слой («слой комфорта») – из паро-воздухопроницаемого  нетканого материала. Впитывающая зона из влаговпитывающего целлюлозосодержащего нетканого материала с трансферным слоем пл. 70г/м2(+-0,1 г/м2). Трансферныйслой не препятствуя впитыванию жидкости.  На простыне   нанесены пиктограммы,  облегчающие быструю и правильную раскладку.
Комплект завернут в одну из простыней 240*140 пл 60 г/м2  и  упакован в комбинированный пакет из многослойной полимерной пленки и газопроницаемой бумаги. Пакет легко открывается без помощи ножниц. На каждом пакете - индикатор стерильности.
Описание материалов изделия: 3-х слойный материал общей плотностью 75г/м2: верхний слой из вискозосодержащего материала плотностью 35 г/м2+-1г/м2, средний слой  плотностью 30 мкм+-1г/м2-полиолефиновая пленка , нижний слой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25 г/м2+-1г/м2.). 
Описание материалов изделия: 3-х слойный материал общей плотностью 90г/м2: верхний слой из вискозосодержащего материала плотностью 40 г/м2+-1г/м2, средний слой  плотностью 40 мкм-полиолефиновая пленка , нижний слой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30 г/м2+-1г/м2.).
Дополнительная впитывающая зона плотность 70г/м2+-5г/м2, состоит  из вискозы 70 % и полиэфира 30%
Фартук (с рукавами), Размер 56-58, Одноразовый, Cтерильный ,
 Материал, Количество слоев-3: Материал 1 слоя выполнен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Плотность 1 слоя, г/м2 18, Материал 2 слоя Полиэтилен/полиэфир Толщина 2 слоя мкм 20, Материал 3 слоя выполнен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Плотность 3 слоя, г/м2 18, 
Длина изделия  от ключицы и ниже ,см 110
Длина фартука  от низшей точки горловины до низа изделия,см 110
Длина завязок, см 69, Ширина завязок,см 8, Длина рукава вместе с плечом – от горловины до петли для пальца,  см 74,
Материал петли  отверстия для пальца полиэфир+латекс, Ширина по низу фартука, см 106 см, 
Имеет завязки на поясе наличие, Количество завязок, шт 2, Сложение Фартук сложен специальным образом, в виде "книжки". Окантовка ворота выполнен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Плоность окантовки ворота, г/м2 55-60, Регулируемая застежка ворота «велькро» наличие. Длина рукава, см 87. Манжеты изготовлены из эластичного полотна, Резинка изготовлена из смеси вискозы и латекса, Цвет резинки белый/голубой, Высота резинки, см 2 .Швыизделия -Сварные(безниточные).
Комплект упакован в комбинированный пакет из многослойной полимерной пленки и бумаги. Пакет легко открываться без помощи ножниц. На каждом пакете индикатор стерильности. Комплект завернут в одну  простыню №1.Срок годности 5 лет.Соответствует  ГОСТ EN 13795-1,2,3-2011
</t>
  </si>
  <si>
    <t xml:space="preserve">Стерильная салфетка с размером по заявке заказчика:45*45см пл.40г/м2.
Салфетка из ламинированного полипропиленового нетканого термоскрепленного материала, обладающего водоотталкивающими свойствами, воздухопроницаемостью и пониженным ворсоотделением  пл. 40 г/м2+-1г/м2.
Индивидуально упакована в комбинированный пакет из бумаги  медицинской и многослойной полимерной пленки. Упаковка открывается без помощи ножниц . Стерильная. ГОСТ EN 13795-1,2,3-2011. 
</t>
  </si>
  <si>
    <t xml:space="preserve">Стерильная салфетка с размером по заявке заказчика:70*80 пл.40г/м2.
Салфетка из ламинированного полипропиленового нетканого термоскрепленного материала, обладающего водоотталкивающими свойствами, воздухопроницаемостью и пониженным ворсоотделением  пл. 40 г/м2+-1г/м2.
Индивидуально упакована в комбинированный пакет из бумаги  медицинской и многослойной полимерной пленки. Упаковка открывается без помощи ножниц . Стерильная. ГОСТ EN 13795-1,2,3-2011. 
</t>
  </si>
  <si>
    <t xml:space="preserve">Простыня для операций в перинеальной области. Простыня для операций при положении больного на кресле. Конструкция простыни со встроенным укрытием ног. Укрытие ног запаяно по внешнему краю. Ширина простыни в области изголовья-160см(+-0,1мм), ширина простыни в области ног-270см(+-0,1мм), длина-280см(+-0,1мм). Отверстие  в перинеальной зоне d-10см(+-0,1мм) с липким краем шириной 3см+-1мм. Ниже отверстия находится карман для сбора и отвода жидкости. Ширина кармана- 40см(+-0,1мм), длина -50см(+-0,1мм), длина отвода- 110см(+-0,1мм), ширина отвода – 5см(+-0,1мм), по краю кармана жесткий фиксатор шириной 3мм +-1мм. На краю простыни в области изголовья два липких фиксатора на дугу размером 2*2см +-1мм. Подложка липкого слоя имеет свободный край 1мм(+-0,1мм), снимается с клеевого слоя одним листом с каждого элемента. Простыня изготовлена из комбинированного трехслойного впитывающего  влагонепроницаемого материала   плотностью 75 г/м2(+-0,1 г/м2): верхний слой  - из нетканого впитывающего    паро- воздухопроницаемого нетканоговискозосодержащего материала, средний слой – полиолефиновая пленка (влагонепроницаемая, полностью исключает промокание), нижний слой («слой комфорта») – из паро-воздухопроницаемого  мягкого нетканого материала. Впитывающая зона из влаговпитывающего целлюлозосодержащего нетканого материала с трансферным слоем пл. 70г/м2(+-0,1 г/м2). Гипоаллергенный, биоинертный, с низким ворсоотделением. Трансферный слой не препятствует впитыванию жидкости.  На простыне   нанесены пиктограммы,  облегчающие быструю и правильную раскладку. Материал двухцветный, 1-й верхний белый, 3-й нижний-голубой. Описание материалов изделия: 3-х слойный материал общей плотностью 75г/м2: верхний слой из вискозосодержащего материала плотностью 35 г/м2+-1г/м2, средний слой  плотностью 30 мкм+-1г/м2-полиолефиновая пленка , нижний слой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25 г/м2+-1г/м2.).
Комплект упакован в комбинированный пакет из многослойной полимерной пленки и бумаги. Пакет легко открываться без помощи ножниц. На каждом пакете индикатор стерильности. Комплект завернут в одну  простыню №1.Срок годности 5 лет.Соответствует  ГОСТ EN 13795-1,2,3-2011
</t>
  </si>
  <si>
    <t xml:space="preserve">Чехол для шнура и трубок  200*13 см ламинированный, стерильный.
В форме рукава размером  200±1,0*13(±0,01мм), на концах завязки длиной не менее 19 см(+-0,01мм)
С одним боковым сварным швом (без применения ниток).
Изготовлен из ламинированного двухслойного оптически непрозрачного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40 г/м2(+-0,01 г/м2).
Упакован в комбинированный пакет из бумаги медицинской и многослойной полимерной пленки. Соответствует  ГОСТ EN 13795-1,2,3-2011
Упаковка легко открывается без помощи ножниц.
</t>
  </si>
  <si>
    <t xml:space="preserve">Комплект белья одноразового из нетканого материала для ограничения операционного поля 
СТЕРИЛЬНО:
1.Простыня на операционный стол  с липким краем 200*160см(+-0,1мм)    - 1 шт.
Предназначена для ограничения операционного поля.Размер 200*160 см(+-0,1мм). Цельнокроеная. Изготовлен из полипропиленового нетканого термоскрепленного материала, обладающего   водоотталкивающими свойствами, воздухопроницаемостью и пониженным  ворсоотделением, с поверхностной плотностью 42 г/м2(+-0,01 г/м2).
Липкий слой по широкой стороне  100см, ширина липкого слоя 2,5-3 см. Край подложки на 0,5 см свободен от клея.
2.Простыня для ограничения операционного поля с липким краем 70*80см(+-0,1мм)    – 2шт.
Предназначена для ограничения операционного поля.Размер 80*70 см (+-0,1мм). Цельнокроеная.Изготовлен из полипропиленового нетканого термоскрепленного материала, обладающего   водоотталкивающими свойствами, воздухопроницаемостью и пониженным  ворсоотделением, с поверхностной плотностью 42 г/м2(+-0,01 г/м2).
Липкий слой по широкой стороне  60см(+-0,01мм),  ширина липкого слоя 2,5-3 см(+-0,01мм). Край подложки на 0,5 см(+-0,01мм) свободен от клея.
Комплект упакован в комбинированный пакет из многослойной полимерной пленки и бумаги. Пакет легко открываться без помощи ножниц. На каждом пакете индикатор стерильности. Комплект завернут в одну  простыню №1.
Соответствует  ГОСТ EN 13795-1,2,3-2011
</t>
  </si>
  <si>
    <t xml:space="preserve">Хирургический комплект, в составе:
- халат хирургический «Евростандарт»пл. 42 г/м2+-1г/м2 /40 г/м2+-1г/м2  – 1 шт.
- шапочка-колпак высотой 18см, пл. 42 г/м2+-1г/м2 – 1 шт., на завязках
- бахилы высокие, пл. 42 г/м2+-1г/м2 – 1 пара
- маска медицинская на резинке – 1 шт., трехслойная
1. Халат хирургический - 1 шт. Размер 52-54, длина  140 см(+-0,01мм)  . На спине - глубокий запах  ("стерильная спина"), четыре завязки на поясе,  рукав на трикотажном манжете, окантованный ворот на регулируемой застежке типа "Велькро", наружный сварной (безниточный) шов. Передняя часть и рукава - непромокаемые за счет того, что выполнены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42 г/м2(+-0,1 г/м2). Задняя часть (спина) - из  полипропиленового нетканого термоскрепленного материала, обладающего  водоотталкивающими свойствами,  воздухопроницаемостью, пониженным  ворсоотделением и биологической устойчивостью, с поверхностной плотностью  42 г/м2(+-0,1 г/м2). Халат сложен специальным образом, обеспечивающим стерильность изделия при надевании.
2. Шапочка-колпак на завязках -1 шт. Состоит из стенки с донышком, без отворота, имеет завязки (по нижнему срезу), регулирующие размер колпака на затылке,  шов наружный сварной (безниточный).  Высота колпака 18 см(+-0,01мм)  , длина завязок 25 см(+-0,01мм)  .   Изготовлен из полипропиленового нетканого термоскрепленного материала, обладающего   водоотталкивающими свойствами, воздухопроницаемостью и пониженным  ворсоотделением, с поверхностной плотностью 42 г/м2(+-0,01 г/м2).
3. Маска медицинская 3-х слойная на резинке -1 шт. медицинская 3-х слойная на резинке -1 шт. Размер: 17,5(+-0,01мм)*9,5 см(+-0,01мм). Имеет носовой фиксатор длиной не менее 8 см(+-0,01мм). Изготовлена из полипропиленового нетканого термоскрепленного материала, обладающего водоотталкивающими свойствами, воздухопроницаемостью и пониженным ворсоотделением.  Фильтрующий элемент  (промежуточный слой) -  "мелтблаун", 3-х слойная, слои соединены по периметру под воздействием ультразвука, плотность слоев  20гм.кв+18гм.кв+20гм.кв-(+-0,1 г/м2). Бактериальная фильтрация – не менее 99%.
 4. Бахилы высокие на завязках- 1 пара.  Имеют форму прямоугольной трапеции с завязками в верхней части. Высота  не менее 65 см(+-0,01мм) , длина стопы 40 см(+-0,01мм)  , длина завязок -  60 см(+-0,01мм). Шов наружный сварной (безниточный. Изготовлены из полипропиленового нетканого термоскрепленного материала,  обладающего водоотталкивающими свойствами, воздухопроницаемостью и пониженным  ворсоотделением, с поверхностной плотностью 42 г/м2(+-0,1 г/м2).   Не скользят по влажной поверхности пола.
Комплект  упакован в индивидуальную упаковку , хотя бы одна из сторон упаковки -  из прозрачной полимерной пленки.  Упаковка легко открывается без помощи ножниц. Стерильно..Соответствует  ГОСТ EN 13795-1,2,3-2011
</t>
  </si>
  <si>
    <t xml:space="preserve">Шапочка-берет  хирургическая одноразовая плоская  вдоль окружности приварена двухрядная резинка шириной 4 мм+-1мм, которая обеспечивает плотное и комфортное прилегание края шапочки к голове, исключая  при этом пережатие сосудов головы. Диаметр при растянутой резинке 48 см+-1мм., В сложенном виде шапочка-берет представляет собой полоску 20+-1мм *2,5 см+-1мм, компактную и удобную для хранения и транспортировки. Изготовлена без использования ниток (только сварные швы)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15г/м2 +-1г/м2.. Материал  обладает   водоотталкивающими свойствами, воздухопроницаемостью, пониженным  ворсоотделением.
Упакована в полиэтиленовый пакет по 25 шт/упак. Соответствует  ГОСТ EN 13795-1,2,3-2011
</t>
  </si>
  <si>
    <t xml:space="preserve">Шапочка-колпак на завязках. Состоит из стенки с донышком, без отворота, имеет завязки (по нижнему срезу), регулирующие размер колпака на затылке,  шов наружный сварной (безниточный).  Высота колпака не менее 18 см, длина завязок не менее 25 см.   Изготовлен из полипропиленового нетканого термоскрепленного материала "Спанбонд" с поверхностной плотностью не менее 42 г/м2, обладающего   водоотталкивающими свойствами, воздухопроницаемостью,  пониженным  ворсоотделением и устойчивостью к действию микроорганизмов.
Упакована в полиэтиленовый пакет по 25 шт/упак.Соответствует  ГОСТ EN 13795-1,2,3-2011
</t>
  </si>
  <si>
    <t xml:space="preserve">Комплект белья одноразового из нетканого материала для ограничения операционного поля.                                                                     Состав: Простыня для операций абдомиально-промежностной области (250/270*300см, комбинированный материал спанлейс-ламинат-спанбонд пл.75 г/м2) СТЕРИЛЬНО. Простыня для операций при положении больного на кресле. Конструкция простыни со встроенным укрытием ног. Укрытие ног запаяно по внешнему краю. Ширина простыни в области изголовья-250см, ширина простыни в области ног-270см, длина-300см. Абдоминальное отверстие 25*30см+-1мм с инцизной пленкой, отверстие в перинеальной зоне 9*13см+-1мм с липким краем и «шторкой» 10*14см+-1мм для закрытия поля при отсутствии необходимости доступа(прикреплена сварным швом над отверстием. На краю простыни в области изголовья два липких фиксатора на дугу. Подложка липкого слоя имеет свободный край 1см и цветовой индикатор по всей силиконизированной бумажной отрывной стороне, снимается с клеевого слоя одним листом с каждого элемента. Ширина липкого кря 5 см(+-0,1мм).Простыня изготовлена из комбинированного трехслойного впитывающего  влагонепроницаемого материала   плотностью 75 г/м2(+-0,1 г/м2): верхний слой  - из нетканого впитывающего    паро- воздухопроницаемого нетканоговискозосодержащего материала, средний слой – полиолефиновая пленка(влагонепроницаемая, полностью исключает промокание), нижний слой («слой комфорта») – из паро-воздухопроницаемого  мягкого нетканого материала. Впитывающая зона из влаговпитывающего целлюлозосодержащего нетканого материала с трансферным слоем пл. 70г/м2(+-0,1 г/м2). Гипоаллергенный, биоинертный, с низким ворсоотделением. Трансферный слой не препятствует впитыванию жидкости.  На простыне   нанесены пиктограммы,  облегчающие быструю и правильную раскладку.Материал двухцветный, 1-й верхний белый, 3-й нижний-голубой. Швы сварные, без проколов  ткани.Комплект упакован в комбинированный пакет из многослойной полимерной пленки и газопроницаемой бумаги. Пакет легко открывается без помощи ножниц. На каждом пакете - индикатор стерильности.Срок годности 3 года. .
Описание материалов изделия: 3-х слойный материал общей плотностью 75г/м2: верхний слой из вискозосодержащего материала плотностью 35 г/м2+-1г/м2, средний слой  плотностью 30 мкм+-1г/м2-полиолефиновая пленка , нижний слой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25 г/м2+-1г/м2.). 
Описание материалов изделия: 3-х слойный материал общей плотностью 90г/м2: верхний слой из вискозосодержащего материала плотностью 40 г/м2+-1г/м2, средний слой  плотностью 40 мкм-полиолефиновая пленка , нижний слой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30 г/м2+-1г/м2.).
Дополнительная впитывающая зона плотность 70г/м2+-5г/м2, состоит  из вискозы 70 % и полиэфира 30%
Комплект упакован в комбинированный пакет из многослойной полимерной пленки и бумаги. Пакет легко открываться без помощи ножниц. На каждом пакете индикатор стерильности. Комплект завернут в одну  простыню №1.Срок годности 5 лет.Соответствует  ГОСТ EN 13795-1,2,3-2011
</t>
  </si>
  <si>
    <t xml:space="preserve">Комплект белья и одежды стерильный для операционных КБО-56 (для ТУР операций)
1. Простыня для урологических операций с мешком для сбора жидкости  (комбинированный материал спанлейс-ламинат-спанбонд   пл.90 г/м2, голубой, 160/270*280 см) - 1 шт
2. Простыня хирургическая (спанбонд ламинированный gл.40 г/м2, голубой, 200*140 см) - 1 шт
3. Чехол на инструментальный стол (спанбонд ламинированный пл.50 г/м2 голубой, спанлейс ламинированный  пл.60 г/м2, белый, 140*80 см) - 1 шт
4. Держатель для трубок (спанбонд пл.40 г/м2, белый, 50*5 см) - 1 шт
5. Салфетка (спанлейс пл.40 г/м2, белый, 40*20 см) - 2 шт
1.Простыня для операций в перинеальной области. Простыня для операций при положении больного на кресле. Конструкция простыни со встроенным укрытием ног. Укрытие ног запаяно по внешнему краю. Ширина простыни в области изголовья-160см(+-0,1мм), ширина простыни в области ног-270см(+-0,1мм), длина-280см(+-0,1мм). Отверстие  в перинеальной зоне d-10см(+-0,1мм) с липким краем. Ниже отверстия находится карман для сбора и отвода жидкости. Ширина кармана- 40см(+-0,1мм), длина -50см(+-0,1мм), длина отвода- 110см(+-0,1мм), ширина отвода – 5см(+-0,1мм), по краю кармана жесткий фиксатор. На краю простыни в области изголовья два липких фиксатора на дугу. Подложка липкого слоя имеет свободный край 1мм(+-0,1мм), снимается с клеевого слоя одним листом с каждого элемента .Материал простыни плотностью  74 г/м2 +-1г/м2, должны состоять из не менее чем 3-х слойного материала: верхний слой  - из нетканого впитывающего  паро- воздухопроницаемого нетканого материала (содержание вискозных волокон  не менее70%) впитывание 250мл/м2- плотностью 40г/м2; средний слой - полиолефиновая пленка - 50мкм; нижний слой («слой комфорта») – из паро-воздухопроницаемого  нетканого материала- 25г/м2.Впитывающая зона расположена по всей поверхности из влаговпитывающего целлюлозосодержащего нетканого материала с трансферным слоем пл. 70г/м2(+-0,1 г/м2). Гипоаллергенный, биоинертный, с низким ворсоотделением. Трансферный слой не препятствует впитыванию жидкости.  На простыне   нанесены пиктограммы,  облегчающие быструю и правильную раскладку. Материал двухцветный, 1-й верхний белый, 3-й нижний-голубой.Простыня имеет цветовое различие слоев: впитывающий слой белого цвета; слой комфорта голубого цвета. Цветовая индикация используется медицинским персоналом для работы в режиме cito. На простыне   нанесены пиктограммы,  облегчающие быструю и правильную раскладку.
2.Простыня 200*140 (+-0,1мм)  ламинированный спанбонд пл.40- 1 шт.
Цельнокроеная. Изготовлена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40 г/м2 (+-0,1 г/м2) (голубой).
3.Чехол на инструментальный стол (стол Мейо) 140*80 (+-0,1мм)   см с укрепленной впитывающей зоной 75*65 см(+-0,1мм)   - 1 шт.
Изготовлен из влагонепроницаемого ламинированного полипропиленового гидрофобного нетканого материала  спанбонд плотностью 50 г/м2(+-0,1 г/м2). Впитывающая зона  -   из ламинированного спанлейса (содержание вискозных волокон 70%) пл. 60 г/м2(+-0,1 г/м2). Швы наружные,  выполнены ультразвуковой сваркой без применения ниток.
4.ДЕРЖАТЕЛЬ ДЛЯ ТРУБОК 5*50 (+-0,1мм)  -2 шт.
Держатель для трубок 50*5 см(+-0,1мм)   - 2 шт - Клеевой слой на нетканой основе. Край подложки на 1 см( +-0,1мм) свободен от клея. 
На простыне   нанесены пиктограммы,  облегчающие быструю и правильную раскладку.
5.Салфетка 40*20 (+-0,1мм)  спанлейс пл.40- 2 шт.
Салфетка 40*20см (+-0,1мм)   -2 шт
Цельнокроеная. Изготовлена из впитывающего воздухопроницаемого нетканого материала спанлейс пл. 40/г/м2(+-0,1 г/м2) (содержание вискозных волокон - 70% (+-1%))
Комплект упакован в комбинированный пакет из многослойной полимерной пленки и бумаги. Пакет легко открываться без помощи ножниц. На каждом пакете индикатор стерильности. Комплект завернут в одну  простыню №2.Соответствует  ГОСТ EN 13795-1,2,3-2011
</t>
  </si>
  <si>
    <t xml:space="preserve">Стерильная салфетка с размером по заявке заказчика:70*80 пл.20г/м2.
Салфетка из полипропиленового нетканого термоскрепленного материала, обладающего водоотталкивающими свойствами, воздухопроницаемостью и пониженным ворсоотделением  пл. 20 г/м2+-1г/м2.
Индивидуально упакована в комбинированный пакет из бумаги  медицинской и многослойной полимерной пленки. Упаковка открывается без помощи ножниц . Стерильная. Соответствие  ГОСТ EN 13795-1,2,3-2011. 
</t>
  </si>
  <si>
    <t>Комплект одежды и белья хирургический, одноразовый, стерильный и нестерильный. Состав: Бахилы низкие (на завязках, р.37-39, спанбонд пл.42 г/м2, с двойной подошвой из ламинированного спанбонда пл.40 г/м2, голубой).Нестерильно.Бахилы хирургические с двойной подошвой высокие  на завязках одноразовые. Высота 38 см+-0,1мм длина следа 38 см+-0,1мм, длина завязок 60 см+-0,1мм. Шов наружный сварной (безниточный).   Изготовлены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42 г/м2(+-0,1 г/м2), обладающего  водоотталкивающими свойствами,  воздухопроницаемостью и пониженным  ворсоотделением .  Вторая (наружная) подошва  - из влагонепроницаемого ламинированного  спанбонда пл. 40 г/м2(+-0,1 г/м2).Не скользят по кафельному покрытию пола. Упакованы в групповую упаковку/полиэфирный/ полиэтиленовый  пакет.  Соответствие ГОСТ EN 13795-1,2,3-2011.</t>
  </si>
  <si>
    <t xml:space="preserve">Бахилы высокие   (на завязках, р.37-39, спанбонд пл.42 г/м2, с двойной подошвой из ламинированного спанбонда пл.40 г/м2, голубой).Нестерильно. Высота 38 см+-0,1мм длина следа 38 см+-0,1мм, длина завязок 60 см+-0,1мм. Шов наружный сварной (безниточный).   Изготовлены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25 г/м2(+-0,1 г/м2), обладающего  водоотталкивающими свойствами,  воздухопроницаемостью и пониженным  ворсоотделением .  Вторая (наружная) подошва  - из влагонепроницаемого ламинированного  спанбонда пл. 40 г/м2(+-0,1 г/м2).Не скользят по кафельному покрытию пола. Упакованы в групповую упаковку/полиэфирный/ полиэтиленовый  пакет.  Соответствие  ГОСТ EN 13795-1,2,3-2011.                                                                                                                                                                                                                                                                    Бахилы высокие ( на р-р обуви 38-46, голубой) ) - 15 пар/упак. Нестерильно Нестерильно. Высота 56 см+-0,1мм длина следа 38 см+-0,1мм, длина завязок 60 см+-0,1мм. Шов наружный сварной (безниточный).   Изготовлены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42 г/м2(+-0,1 г/м2), обладающего  водоотталкивающими свойствами,  воздухопроницаемостью и пониженным  ворсоотделением .  Вторая (наружная) подошва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42 г/м2(+-0,1 г/м2). Не скользят по кафельному покрытию пола. Упакованы в групповую упаковку/полиэфирный/ полиэтиленовый  пакет. Соответствие  ГОСТ EN 13795-1,2,3-2011. </t>
  </si>
  <si>
    <t>КП №318 от 04.07.2022</t>
  </si>
  <si>
    <t>КП №4001441 от 01.07.2022</t>
  </si>
  <si>
    <t>КП №б/н от 27.06.2022</t>
  </si>
  <si>
    <t>упак</t>
  </si>
  <si>
    <t>пар</t>
  </si>
  <si>
    <t>Количество участников на рынке более 3</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</si>
</sst>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51">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b/>
      <sz val="11"/>
      <name val="Times New Roman"/>
      <family val="1"/>
    </font>
    <font>
      <sz val="10"/>
      <name val="Times New Roman"/>
      <family val="1"/>
    </font>
    <font>
      <sz val="8"/>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bottom style="thin"/>
    </border>
    <border>
      <left style="thin"/>
      <right style="thin"/>
      <top/>
      <bottom style="thin"/>
    </border>
    <border>
      <left style="thin"/>
      <right/>
      <top style="thin"/>
      <bottom style="thin"/>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1" fillId="20" borderId="1">
      <alignment horizontal="left"/>
      <protection/>
    </xf>
    <xf numFmtId="4" fontId="6" fillId="0" borderId="2" applyNumberFormat="0" applyProtection="0">
      <alignment horizontal="right" vertical="center"/>
    </xf>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3" applyNumberFormat="0" applyAlignment="0" applyProtection="0"/>
    <xf numFmtId="0" fontId="34" fillId="28" borderId="4" applyNumberFormat="0" applyAlignment="0" applyProtection="0"/>
    <xf numFmtId="0" fontId="35" fillId="28" borderId="3"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 fillId="0" borderId="0">
      <alignment/>
      <protection/>
    </xf>
    <xf numFmtId="0" fontId="31" fillId="0" borderId="0">
      <alignment/>
      <protection/>
    </xf>
    <xf numFmtId="0" fontId="3" fillId="0" borderId="0">
      <alignment/>
      <protection/>
    </xf>
    <xf numFmtId="0" fontId="3" fillId="0" borderId="0">
      <alignment/>
      <protection/>
    </xf>
    <xf numFmtId="0" fontId="31" fillId="0" borderId="0">
      <alignment/>
      <protection/>
    </xf>
    <xf numFmtId="0" fontId="44" fillId="0" borderId="0" applyNumberForma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7" fillId="0" borderId="11" applyNumberFormat="0" applyFill="0" applyAlignment="0" applyProtection="0"/>
    <xf numFmtId="0" fontId="7" fillId="0" borderId="0">
      <alignment/>
      <protection/>
    </xf>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3" borderId="0" applyNumberFormat="0" applyBorder="0" applyAlignment="0" applyProtection="0"/>
  </cellStyleXfs>
  <cellXfs count="49">
    <xf numFmtId="0" fontId="0" fillId="0" borderId="0" xfId="0" applyAlignment="1">
      <alignment/>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1"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0" fontId="8" fillId="2" borderId="12" xfId="0" applyNumberFormat="1" applyFont="1" applyFill="1" applyBorder="1" applyAlignment="1" applyProtection="1">
      <alignment horizontal="center" vertical="center" wrapText="1"/>
      <protection locked="0"/>
    </xf>
    <xf numFmtId="0" fontId="0" fillId="0" borderId="0" xfId="0" applyFont="1" applyAlignment="1">
      <alignment/>
    </xf>
    <xf numFmtId="0" fontId="9" fillId="0" borderId="0" xfId="0" applyFont="1" applyAlignment="1">
      <alignment horizontal="right"/>
    </xf>
    <xf numFmtId="0" fontId="0" fillId="0" borderId="0" xfId="0" applyFont="1" applyAlignment="1">
      <alignment vertical="center"/>
    </xf>
    <xf numFmtId="0" fontId="0" fillId="0" borderId="0" xfId="0" applyFont="1" applyAlignment="1">
      <alignment horizontal="left"/>
    </xf>
    <xf numFmtId="1" fontId="5" fillId="0" borderId="12" xfId="0" applyNumberFormat="1" applyFont="1" applyBorder="1" applyAlignment="1">
      <alignment horizontal="center" vertical="center" wrapText="1"/>
    </xf>
    <xf numFmtId="1" fontId="10" fillId="0" borderId="0" xfId="0" applyNumberFormat="1" applyFont="1" applyBorder="1" applyAlignment="1">
      <alignment horizontal="left" vertical="center" wrapText="1"/>
    </xf>
    <xf numFmtId="0" fontId="10" fillId="0" borderId="0" xfId="0" applyFont="1" applyAlignment="1">
      <alignment horizontal="center" vertical="center" wrapText="1"/>
    </xf>
    <xf numFmtId="0" fontId="5" fillId="0" borderId="12" xfId="0" applyFont="1" applyFill="1" applyBorder="1" applyAlignment="1">
      <alignment vertical="top" wrapText="1"/>
    </xf>
    <xf numFmtId="1" fontId="5" fillId="0" borderId="0" xfId="0" applyNumberFormat="1" applyFont="1" applyBorder="1" applyAlignment="1">
      <alignment horizontal="center" wrapText="1"/>
    </xf>
    <xf numFmtId="1" fontId="5" fillId="0" borderId="0" xfId="0" applyNumberFormat="1" applyFont="1" applyAlignment="1">
      <alignment horizontal="center" wrapText="1"/>
    </xf>
    <xf numFmtId="1" fontId="5" fillId="0" borderId="12"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50" fillId="34" borderId="12" xfId="0" applyFont="1" applyFill="1" applyBorder="1" applyAlignment="1">
      <alignment horizontal="center" wrapText="1"/>
    </xf>
    <xf numFmtId="0" fontId="9" fillId="0" borderId="0" xfId="0" applyFont="1" applyAlignment="1">
      <alignment vertical="center"/>
    </xf>
    <xf numFmtId="0" fontId="9" fillId="0" borderId="0" xfId="0" applyFont="1" applyAlignment="1">
      <alignment horizontal="center"/>
    </xf>
    <xf numFmtId="0" fontId="11" fillId="0" borderId="0" xfId="0" applyFont="1" applyAlignment="1">
      <alignment vertical="center"/>
    </xf>
    <xf numFmtId="0" fontId="9" fillId="0" borderId="0" xfId="0" applyFont="1" applyAlignment="1">
      <alignment/>
    </xf>
    <xf numFmtId="0" fontId="11" fillId="0" borderId="12" xfId="0" applyFont="1" applyBorder="1" applyAlignment="1">
      <alignment horizontal="center" vertical="center" wrapText="1"/>
    </xf>
    <xf numFmtId="49" fontId="9" fillId="0" borderId="12" xfId="0" applyNumberFormat="1" applyFont="1" applyBorder="1" applyAlignment="1">
      <alignment horizontal="center" vertical="center" wrapText="1"/>
    </xf>
    <xf numFmtId="1" fontId="9" fillId="0" borderId="12" xfId="0" applyNumberFormat="1" applyFont="1" applyBorder="1" applyAlignment="1">
      <alignment horizontal="left" vertical="center" wrapText="1"/>
    </xf>
    <xf numFmtId="4" fontId="9" fillId="0" borderId="12" xfId="0" applyNumberFormat="1" applyFont="1" applyBorder="1" applyAlignment="1">
      <alignment horizontal="center" vertical="center" wrapText="1"/>
    </xf>
    <xf numFmtId="2" fontId="9" fillId="0" borderId="12" xfId="0" applyNumberFormat="1" applyFont="1" applyBorder="1" applyAlignment="1">
      <alignment horizontal="center" vertical="center" wrapText="1"/>
    </xf>
    <xf numFmtId="0" fontId="9" fillId="0" borderId="12"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2" xfId="0" applyFont="1" applyBorder="1" applyAlignment="1">
      <alignment wrapText="1"/>
    </xf>
    <xf numFmtId="0" fontId="5" fillId="0" borderId="12" xfId="0" applyFont="1" applyBorder="1" applyAlignment="1">
      <alignment horizontal="left" vertical="top" wrapText="1"/>
    </xf>
    <xf numFmtId="1" fontId="5" fillId="2" borderId="12" xfId="0" applyNumberFormat="1" applyFont="1" applyFill="1" applyBorder="1" applyAlignment="1">
      <alignment horizontal="center" vertical="center" wrapText="1"/>
    </xf>
    <xf numFmtId="1" fontId="5" fillId="2" borderId="13" xfId="0" applyNumberFormat="1" applyFont="1" applyFill="1" applyBorder="1" applyAlignment="1">
      <alignment horizontal="center" vertical="center" wrapText="1"/>
    </xf>
    <xf numFmtId="1" fontId="2" fillId="0" borderId="14" xfId="0" applyNumberFormat="1" applyFont="1" applyBorder="1" applyAlignment="1">
      <alignment horizontal="left" vertical="center" wrapText="1"/>
    </xf>
    <xf numFmtId="1" fontId="10" fillId="2" borderId="12"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Fill="1" applyAlignment="1">
      <alignment horizontal="center" wrapText="1"/>
    </xf>
    <xf numFmtId="0" fontId="9" fillId="0" borderId="0" xfId="0" applyFont="1" applyFill="1" applyAlignment="1">
      <alignment horizontal="center" vertical="top"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2" fontId="11" fillId="0" borderId="16" xfId="0" applyNumberFormat="1"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1" fontId="5" fillId="2" borderId="12" xfId="0" applyNumberFormat="1" applyFont="1" applyFill="1" applyBorder="1" applyAlignment="1">
      <alignment horizontal="center" wrapText="1"/>
    </xf>
    <xf numFmtId="0" fontId="5" fillId="0" borderId="12" xfId="0" applyFont="1" applyBorder="1" applyAlignment="1">
      <alignment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G26"/>
  <sheetViews>
    <sheetView zoomScale="55" zoomScaleNormal="55" zoomScaleSheetLayoutView="75" zoomScalePageLayoutView="0" workbookViewId="0" topLeftCell="A25">
      <selection activeCell="F48" sqref="F47:F48"/>
    </sheetView>
  </sheetViews>
  <sheetFormatPr defaultColWidth="9.00390625" defaultRowHeight="12.75"/>
  <cols>
    <col min="1" max="1" width="5.625" style="3" customWidth="1"/>
    <col min="2" max="2" width="25.875" style="15" customWidth="1"/>
    <col min="3" max="3" width="111.75390625" style="12" customWidth="1"/>
    <col min="4" max="6" width="9.125" style="1" customWidth="1"/>
    <col min="7" max="7" width="15.00390625" style="1" customWidth="1"/>
    <col min="8" max="16384" width="9.125" style="1" customWidth="1"/>
  </cols>
  <sheetData>
    <row r="1" spans="1:3" ht="6.75" customHeight="1">
      <c r="A1" s="4"/>
      <c r="B1" s="14"/>
      <c r="C1" s="11"/>
    </row>
    <row r="2" spans="1:3" ht="24" customHeight="1">
      <c r="A2" s="34" t="s">
        <v>5</v>
      </c>
      <c r="B2" s="34"/>
      <c r="C2" s="34"/>
    </row>
    <row r="3" spans="1:7" ht="21.75" customHeight="1">
      <c r="A3" s="32" t="s">
        <v>0</v>
      </c>
      <c r="B3" s="47" t="s">
        <v>6</v>
      </c>
      <c r="C3" s="35" t="s">
        <v>4</v>
      </c>
      <c r="D3" s="36" t="s">
        <v>7</v>
      </c>
      <c r="E3" s="36" t="s">
        <v>34</v>
      </c>
      <c r="F3" s="36" t="s">
        <v>37</v>
      </c>
      <c r="G3" s="36" t="s">
        <v>31</v>
      </c>
    </row>
    <row r="4" spans="1:7" ht="68.25" customHeight="1">
      <c r="A4" s="32"/>
      <c r="B4" s="47"/>
      <c r="C4" s="35"/>
      <c r="D4" s="36"/>
      <c r="E4" s="36"/>
      <c r="F4" s="36"/>
      <c r="G4" s="36"/>
    </row>
    <row r="5" spans="1:7" ht="45.75" customHeight="1">
      <c r="A5" s="33"/>
      <c r="B5" s="47"/>
      <c r="C5" s="35"/>
      <c r="D5" s="36"/>
      <c r="E5" s="36"/>
      <c r="F5" s="36"/>
      <c r="G5" s="36"/>
    </row>
    <row r="6" spans="1:7" ht="114.75" customHeight="1">
      <c r="A6" s="16">
        <v>1</v>
      </c>
      <c r="B6" s="48" t="s">
        <v>41</v>
      </c>
      <c r="C6" s="30" t="s">
        <v>59</v>
      </c>
      <c r="D6" s="2">
        <v>1474.13</v>
      </c>
      <c r="E6" s="2" t="s">
        <v>80</v>
      </c>
      <c r="F6" s="2">
        <v>12</v>
      </c>
      <c r="G6" s="2">
        <v>17689.56</v>
      </c>
    </row>
    <row r="7" spans="1:7" ht="362.25">
      <c r="A7" s="16">
        <v>2</v>
      </c>
      <c r="B7" s="48" t="s">
        <v>41</v>
      </c>
      <c r="C7" s="30" t="s">
        <v>59</v>
      </c>
      <c r="D7" s="2">
        <v>1474.13</v>
      </c>
      <c r="E7" s="2" t="s">
        <v>80</v>
      </c>
      <c r="F7" s="2">
        <v>20</v>
      </c>
      <c r="G7" s="2">
        <v>29482.6</v>
      </c>
    </row>
    <row r="8" spans="1:7" ht="117" customHeight="1">
      <c r="A8" s="16">
        <v>3</v>
      </c>
      <c r="B8" s="48" t="s">
        <v>41</v>
      </c>
      <c r="C8" s="30" t="s">
        <v>59</v>
      </c>
      <c r="D8" s="2">
        <v>1474.13</v>
      </c>
      <c r="E8" s="2" t="s">
        <v>80</v>
      </c>
      <c r="F8" s="2">
        <v>5</v>
      </c>
      <c r="G8" s="2">
        <v>7370.65</v>
      </c>
    </row>
    <row r="9" spans="1:7" ht="409.5">
      <c r="A9" s="16">
        <v>4</v>
      </c>
      <c r="B9" s="29" t="s">
        <v>42</v>
      </c>
      <c r="C9" s="30" t="s">
        <v>60</v>
      </c>
      <c r="D9" s="2">
        <v>2632.75</v>
      </c>
      <c r="E9" s="2" t="s">
        <v>80</v>
      </c>
      <c r="F9" s="2">
        <v>10</v>
      </c>
      <c r="G9" s="2">
        <v>26327.5</v>
      </c>
    </row>
    <row r="10" spans="1:7" ht="409.5">
      <c r="A10" s="16">
        <v>5</v>
      </c>
      <c r="B10" s="29" t="s">
        <v>43</v>
      </c>
      <c r="C10" s="30" t="s">
        <v>61</v>
      </c>
      <c r="D10" s="2">
        <v>2668.39</v>
      </c>
      <c r="E10" s="2" t="s">
        <v>80</v>
      </c>
      <c r="F10" s="2">
        <v>30</v>
      </c>
      <c r="G10" s="2">
        <v>80051.7</v>
      </c>
    </row>
    <row r="11" spans="1:7" ht="409.5">
      <c r="A11" s="16">
        <v>6</v>
      </c>
      <c r="B11" s="29" t="s">
        <v>44</v>
      </c>
      <c r="C11" s="30" t="s">
        <v>62</v>
      </c>
      <c r="D11" s="2">
        <v>1984.83</v>
      </c>
      <c r="E11" s="2" t="s">
        <v>80</v>
      </c>
      <c r="F11" s="2">
        <v>20</v>
      </c>
      <c r="G11" s="2">
        <v>39696.6</v>
      </c>
    </row>
    <row r="12" spans="1:7" ht="133.5" customHeight="1">
      <c r="A12" s="16">
        <v>7</v>
      </c>
      <c r="B12" s="29" t="s">
        <v>45</v>
      </c>
      <c r="C12" s="30" t="s">
        <v>63</v>
      </c>
      <c r="D12" s="2">
        <v>2230.69</v>
      </c>
      <c r="E12" s="2" t="s">
        <v>80</v>
      </c>
      <c r="F12" s="2">
        <v>6</v>
      </c>
      <c r="G12" s="2">
        <v>13384.14</v>
      </c>
    </row>
    <row r="13" spans="1:7" ht="110.25">
      <c r="A13" s="16">
        <v>8</v>
      </c>
      <c r="B13" s="29" t="s">
        <v>46</v>
      </c>
      <c r="C13" s="30" t="s">
        <v>64</v>
      </c>
      <c r="D13" s="2">
        <v>20.89</v>
      </c>
      <c r="E13" s="2" t="s">
        <v>80</v>
      </c>
      <c r="F13" s="2">
        <v>500</v>
      </c>
      <c r="G13" s="2">
        <v>10445</v>
      </c>
    </row>
    <row r="14" spans="1:7" ht="110.25">
      <c r="A14" s="16">
        <v>9</v>
      </c>
      <c r="B14" s="29" t="s">
        <v>47</v>
      </c>
      <c r="C14" s="30" t="s">
        <v>65</v>
      </c>
      <c r="D14" s="2">
        <v>25.21</v>
      </c>
      <c r="E14" s="2" t="s">
        <v>80</v>
      </c>
      <c r="F14" s="2">
        <v>1500</v>
      </c>
      <c r="G14" s="2">
        <v>37815</v>
      </c>
    </row>
    <row r="15" spans="1:7" ht="220.5">
      <c r="A15" s="16">
        <v>10</v>
      </c>
      <c r="B15" s="29" t="s">
        <v>48</v>
      </c>
      <c r="C15" s="30" t="s">
        <v>66</v>
      </c>
      <c r="D15" s="2">
        <v>1767.22</v>
      </c>
      <c r="E15" s="2" t="s">
        <v>80</v>
      </c>
      <c r="F15" s="2">
        <v>5</v>
      </c>
      <c r="G15" s="2">
        <v>8836.1</v>
      </c>
    </row>
    <row r="16" spans="1:7" ht="173.25">
      <c r="A16" s="16">
        <v>11</v>
      </c>
      <c r="B16" s="29" t="s">
        <v>49</v>
      </c>
      <c r="C16" s="30" t="s">
        <v>67</v>
      </c>
      <c r="D16" s="2">
        <v>55.18</v>
      </c>
      <c r="E16" s="2" t="s">
        <v>80</v>
      </c>
      <c r="F16" s="2">
        <v>62</v>
      </c>
      <c r="G16" s="2">
        <v>3421.16</v>
      </c>
    </row>
    <row r="17" spans="1:7" ht="108" customHeight="1">
      <c r="A17" s="16">
        <v>12</v>
      </c>
      <c r="B17" s="29" t="s">
        <v>50</v>
      </c>
      <c r="C17" s="30" t="s">
        <v>68</v>
      </c>
      <c r="D17" s="2">
        <v>291.66</v>
      </c>
      <c r="E17" s="2" t="s">
        <v>80</v>
      </c>
      <c r="F17" s="2">
        <v>160</v>
      </c>
      <c r="G17" s="2">
        <v>46665.6</v>
      </c>
    </row>
    <row r="18" spans="1:7" ht="299.25">
      <c r="A18" s="16">
        <v>13</v>
      </c>
      <c r="B18" s="29" t="s">
        <v>51</v>
      </c>
      <c r="C18" s="30" t="s">
        <v>69</v>
      </c>
      <c r="D18" s="2">
        <v>233.3</v>
      </c>
      <c r="E18" s="2" t="s">
        <v>80</v>
      </c>
      <c r="F18" s="2">
        <v>320</v>
      </c>
      <c r="G18" s="2">
        <v>74656</v>
      </c>
    </row>
    <row r="19" spans="1:7" ht="173.25">
      <c r="A19" s="16">
        <v>14</v>
      </c>
      <c r="B19" s="29" t="s">
        <v>52</v>
      </c>
      <c r="C19" s="30" t="s">
        <v>70</v>
      </c>
      <c r="D19" s="2">
        <v>2.56</v>
      </c>
      <c r="E19" s="2" t="s">
        <v>35</v>
      </c>
      <c r="F19" s="2">
        <v>10000</v>
      </c>
      <c r="G19" s="2">
        <v>25600</v>
      </c>
    </row>
    <row r="20" spans="1:7" ht="126">
      <c r="A20" s="16">
        <v>15</v>
      </c>
      <c r="B20" s="29" t="s">
        <v>53</v>
      </c>
      <c r="C20" s="30" t="s">
        <v>71</v>
      </c>
      <c r="D20" s="2">
        <v>5.42</v>
      </c>
      <c r="E20" s="2" t="s">
        <v>35</v>
      </c>
      <c r="F20" s="2">
        <v>600</v>
      </c>
      <c r="G20" s="2">
        <v>3252</v>
      </c>
    </row>
    <row r="21" spans="1:7" ht="267.75">
      <c r="A21" s="16">
        <v>16</v>
      </c>
      <c r="B21" s="29" t="s">
        <v>54</v>
      </c>
      <c r="C21" s="30" t="s">
        <v>72</v>
      </c>
      <c r="D21" s="2">
        <v>1447.17</v>
      </c>
      <c r="E21" s="2" t="s">
        <v>80</v>
      </c>
      <c r="F21" s="2">
        <v>9</v>
      </c>
      <c r="G21" s="2">
        <v>13024.53</v>
      </c>
    </row>
    <row r="22" spans="1:7" ht="409.5">
      <c r="A22" s="16">
        <v>17</v>
      </c>
      <c r="B22" s="29" t="s">
        <v>55</v>
      </c>
      <c r="C22" s="30" t="s">
        <v>73</v>
      </c>
      <c r="D22" s="2">
        <v>1766.89</v>
      </c>
      <c r="E22" s="2" t="s">
        <v>80</v>
      </c>
      <c r="F22" s="2">
        <v>5</v>
      </c>
      <c r="G22" s="2">
        <v>8834.45</v>
      </c>
    </row>
    <row r="23" spans="1:7" ht="120" customHeight="1">
      <c r="A23" s="16">
        <v>18</v>
      </c>
      <c r="B23" s="29" t="s">
        <v>56</v>
      </c>
      <c r="C23" s="30" t="s">
        <v>74</v>
      </c>
      <c r="D23" s="2">
        <v>24.67</v>
      </c>
      <c r="E23" s="2" t="s">
        <v>80</v>
      </c>
      <c r="F23" s="2">
        <v>30</v>
      </c>
      <c r="G23" s="2">
        <v>740.1</v>
      </c>
    </row>
    <row r="24" spans="1:7" ht="159.75" customHeight="1">
      <c r="A24" s="16">
        <v>19</v>
      </c>
      <c r="B24" s="29" t="s">
        <v>57</v>
      </c>
      <c r="C24" s="30" t="s">
        <v>75</v>
      </c>
      <c r="D24" s="2">
        <v>10.04</v>
      </c>
      <c r="E24" s="2" t="s">
        <v>81</v>
      </c>
      <c r="F24" s="2">
        <v>600</v>
      </c>
      <c r="G24" s="2">
        <v>6024</v>
      </c>
    </row>
    <row r="25" spans="1:7" ht="52.5" customHeight="1">
      <c r="A25" s="16">
        <v>20</v>
      </c>
      <c r="B25" s="29" t="s">
        <v>58</v>
      </c>
      <c r="C25" s="31" t="s">
        <v>76</v>
      </c>
      <c r="D25" s="2">
        <v>30.64</v>
      </c>
      <c r="E25" s="2" t="s">
        <v>81</v>
      </c>
      <c r="F25" s="2">
        <v>900</v>
      </c>
      <c r="G25" s="2">
        <v>27576</v>
      </c>
    </row>
    <row r="26" spans="1:7" ht="15.75">
      <c r="A26" s="10"/>
      <c r="B26" s="18" t="s">
        <v>30</v>
      </c>
      <c r="C26" s="13"/>
      <c r="D26" s="2"/>
      <c r="E26" s="2"/>
      <c r="F26" s="2"/>
      <c r="G26" s="2">
        <v>480892.69</v>
      </c>
    </row>
  </sheetData>
  <sheetProtection/>
  <mergeCells count="8">
    <mergeCell ref="D3:D5"/>
    <mergeCell ref="E3:E5"/>
    <mergeCell ref="F3:F5"/>
    <mergeCell ref="G3:G5"/>
    <mergeCell ref="B3:B5"/>
    <mergeCell ref="C3:C5"/>
    <mergeCell ref="A2:C2"/>
    <mergeCell ref="A3:A5"/>
  </mergeCells>
  <printOptions/>
  <pageMargins left="0.16" right="0.16" top="0.15" bottom="0.15" header="0.11" footer="0"/>
  <pageSetup fitToHeight="0" fitToWidth="1" horizontalDpi="300" verticalDpi="300" orientation="landscape" paperSize="9" scale="53"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FF00"/>
  </sheetPr>
  <dimension ref="A1:D39"/>
  <sheetViews>
    <sheetView tabSelected="1" zoomScalePageLayoutView="0" workbookViewId="0" topLeftCell="A1">
      <selection activeCell="C29" sqref="C29"/>
    </sheetView>
  </sheetViews>
  <sheetFormatPr defaultColWidth="9.00390625" defaultRowHeight="12.75"/>
  <cols>
    <col min="1" max="1" width="4.625" style="8" customWidth="1"/>
    <col min="2" max="2" width="29.75390625" style="6" customWidth="1"/>
    <col min="3" max="3" width="24.875" style="6" customWidth="1"/>
    <col min="4" max="4" width="37.00390625" style="6" customWidth="1"/>
    <col min="5" max="16384" width="9.125" style="6" customWidth="1"/>
  </cols>
  <sheetData>
    <row r="1" spans="1:4" ht="15.75" customHeight="1">
      <c r="A1" s="39" t="s">
        <v>28</v>
      </c>
      <c r="B1" s="39"/>
      <c r="C1" s="39"/>
      <c r="D1" s="39"/>
    </row>
    <row r="2" spans="1:4" ht="15.75" customHeight="1">
      <c r="A2" s="40" t="s">
        <v>38</v>
      </c>
      <c r="B2" s="40"/>
      <c r="C2" s="40"/>
      <c r="D2" s="40"/>
    </row>
    <row r="3" spans="1:4" ht="15.75" customHeight="1">
      <c r="A3" s="41" t="s">
        <v>39</v>
      </c>
      <c r="B3" s="41"/>
      <c r="C3" s="41"/>
      <c r="D3" s="41"/>
    </row>
    <row r="4" spans="1:4" ht="12.75">
      <c r="A4" s="41"/>
      <c r="B4" s="41"/>
      <c r="C4" s="41"/>
      <c r="D4" s="41"/>
    </row>
    <row r="5" spans="1:4" ht="12.75">
      <c r="A5" s="41"/>
      <c r="B5" s="41"/>
      <c r="C5" s="41"/>
      <c r="D5" s="41"/>
    </row>
    <row r="6" spans="1:4" ht="21" customHeight="1">
      <c r="A6" s="41"/>
      <c r="B6" s="41"/>
      <c r="C6" s="41"/>
      <c r="D6" s="41"/>
    </row>
    <row r="7" spans="1:4" ht="42.75" customHeight="1" hidden="1">
      <c r="A7" s="41"/>
      <c r="B7" s="41"/>
      <c r="C7" s="41"/>
      <c r="D7" s="41"/>
    </row>
    <row r="8" spans="1:4" ht="12" customHeight="1">
      <c r="A8" s="19"/>
      <c r="B8" s="20"/>
      <c r="C8" s="20"/>
      <c r="D8" s="7" t="s">
        <v>23</v>
      </c>
    </row>
    <row r="9" spans="1:4" ht="12.75">
      <c r="A9" s="21" t="s">
        <v>22</v>
      </c>
      <c r="B9" s="22"/>
      <c r="C9" s="22"/>
      <c r="D9" s="22"/>
    </row>
    <row r="10" spans="1:4" ht="16.5" customHeight="1">
      <c r="A10" s="23">
        <v>1</v>
      </c>
      <c r="B10" s="42" t="s">
        <v>8</v>
      </c>
      <c r="C10" s="43"/>
      <c r="D10" s="17" t="s">
        <v>9</v>
      </c>
    </row>
    <row r="11" spans="1:4" ht="29.25" customHeight="1">
      <c r="A11" s="23">
        <v>2</v>
      </c>
      <c r="B11" s="42" t="s">
        <v>10</v>
      </c>
      <c r="C11" s="43"/>
      <c r="D11" s="17" t="s">
        <v>40</v>
      </c>
    </row>
    <row r="12" spans="1:4" ht="15" customHeight="1">
      <c r="A12" s="23">
        <v>3</v>
      </c>
      <c r="B12" s="42" t="s">
        <v>11</v>
      </c>
      <c r="C12" s="43"/>
      <c r="D12" s="28">
        <v>22140103088</v>
      </c>
    </row>
    <row r="13" spans="1:4" ht="26.25" customHeight="1">
      <c r="A13" s="23">
        <v>4</v>
      </c>
      <c r="B13" s="42" t="s">
        <v>12</v>
      </c>
      <c r="C13" s="43"/>
      <c r="D13" s="17" t="str">
        <f>D11</f>
        <v> Изделия медицинского назначения</v>
      </c>
    </row>
    <row r="14" spans="1:4" ht="18" customHeight="1">
      <c r="A14" s="23">
        <v>5</v>
      </c>
      <c r="B14" s="42" t="s">
        <v>13</v>
      </c>
      <c r="C14" s="43"/>
      <c r="D14" s="17" t="s">
        <v>14</v>
      </c>
    </row>
    <row r="15" spans="1:4" ht="28.5" customHeight="1">
      <c r="A15" s="23">
        <v>6</v>
      </c>
      <c r="B15" s="42" t="s">
        <v>15</v>
      </c>
      <c r="C15" s="43"/>
      <c r="D15" s="17" t="s">
        <v>82</v>
      </c>
    </row>
    <row r="16" spans="1:4" ht="12.75">
      <c r="A16" s="23">
        <v>7</v>
      </c>
      <c r="B16" s="42" t="s">
        <v>16</v>
      </c>
      <c r="C16" s="43"/>
      <c r="D16" s="17" t="s">
        <v>32</v>
      </c>
    </row>
    <row r="17" spans="1:4" ht="36" customHeight="1">
      <c r="A17" s="24" t="s">
        <v>24</v>
      </c>
      <c r="B17" s="5" t="s">
        <v>1</v>
      </c>
      <c r="C17" s="25" t="s">
        <v>77</v>
      </c>
      <c r="D17" s="26">
        <v>502801.88</v>
      </c>
    </row>
    <row r="18" spans="1:4" ht="28.5" customHeight="1">
      <c r="A18" s="24" t="s">
        <v>25</v>
      </c>
      <c r="B18" s="5" t="s">
        <v>2</v>
      </c>
      <c r="C18" s="25" t="s">
        <v>78</v>
      </c>
      <c r="D18" s="26">
        <v>482215.22</v>
      </c>
    </row>
    <row r="19" spans="1:4" ht="28.5" customHeight="1">
      <c r="A19" s="24" t="s">
        <v>26</v>
      </c>
      <c r="B19" s="5" t="s">
        <v>3</v>
      </c>
      <c r="C19" s="25" t="s">
        <v>79</v>
      </c>
      <c r="D19" s="26">
        <v>457733.34</v>
      </c>
    </row>
    <row r="20" spans="1:4" ht="41.25" customHeight="1">
      <c r="A20" s="24" t="s">
        <v>36</v>
      </c>
      <c r="B20" s="45" t="s">
        <v>17</v>
      </c>
      <c r="C20" s="46"/>
      <c r="D20" s="17"/>
    </row>
    <row r="21" spans="1:4" ht="64.5" customHeight="1">
      <c r="A21" s="23">
        <v>8</v>
      </c>
      <c r="B21" s="42" t="s">
        <v>18</v>
      </c>
      <c r="C21" s="43"/>
      <c r="D21" s="17"/>
    </row>
    <row r="22" spans="1:4" ht="28.5" customHeight="1">
      <c r="A22" s="23">
        <v>9</v>
      </c>
      <c r="B22" s="42" t="s">
        <v>19</v>
      </c>
      <c r="C22" s="43"/>
      <c r="D22" s="27"/>
    </row>
    <row r="23" spans="1:4" ht="59.25" customHeight="1">
      <c r="A23" s="23">
        <v>10</v>
      </c>
      <c r="B23" s="42" t="s">
        <v>27</v>
      </c>
      <c r="C23" s="43"/>
      <c r="D23" s="37"/>
    </row>
    <row r="24" spans="1:4" ht="42" customHeight="1">
      <c r="A24" s="23">
        <v>11</v>
      </c>
      <c r="B24" s="42" t="s">
        <v>20</v>
      </c>
      <c r="C24" s="43"/>
      <c r="D24" s="38"/>
    </row>
    <row r="25" spans="1:4" ht="29.25" customHeight="1">
      <c r="A25" s="23">
        <v>12</v>
      </c>
      <c r="B25" s="42" t="s">
        <v>21</v>
      </c>
      <c r="C25" s="43"/>
      <c r="D25" s="26"/>
    </row>
    <row r="26" spans="1:4" ht="10.5" customHeight="1">
      <c r="A26" s="23">
        <v>13</v>
      </c>
      <c r="B26" s="44" t="s">
        <v>29</v>
      </c>
      <c r="C26" s="43"/>
      <c r="D26" s="27"/>
    </row>
    <row r="27" spans="1:4" ht="27.75" customHeight="1">
      <c r="A27" s="23">
        <v>14</v>
      </c>
      <c r="B27" s="42" t="s">
        <v>33</v>
      </c>
      <c r="C27" s="43"/>
      <c r="D27" s="26">
        <v>480892.69</v>
      </c>
    </row>
    <row r="28" spans="2:3" ht="12.75">
      <c r="B28" s="9"/>
      <c r="C28" s="9"/>
    </row>
    <row r="29" spans="2:3" ht="12.75">
      <c r="B29" s="9"/>
      <c r="C29" s="9"/>
    </row>
    <row r="30" spans="2:3" ht="12.75">
      <c r="B30" s="9"/>
      <c r="C30" s="9"/>
    </row>
    <row r="31" spans="2:3" ht="12.75">
      <c r="B31" s="9"/>
      <c r="C31" s="9"/>
    </row>
    <row r="32" spans="2:3" ht="12.75">
      <c r="B32" s="9"/>
      <c r="C32" s="9"/>
    </row>
    <row r="33" spans="2:3" ht="12.75">
      <c r="B33" s="9"/>
      <c r="C33" s="9"/>
    </row>
    <row r="34" spans="2:3" ht="12.75">
      <c r="B34" s="9"/>
      <c r="C34" s="9"/>
    </row>
    <row r="35" spans="2:3" ht="12.75">
      <c r="B35" s="9"/>
      <c r="C35" s="9"/>
    </row>
    <row r="36" spans="2:3" ht="12.75">
      <c r="B36" s="9"/>
      <c r="C36" s="9"/>
    </row>
    <row r="37" spans="2:3" ht="12.75">
      <c r="B37" s="9"/>
      <c r="C37" s="9"/>
    </row>
    <row r="38" spans="2:3" ht="12.75">
      <c r="B38" s="9"/>
      <c r="C38" s="9"/>
    </row>
    <row r="39" spans="2:3" ht="12.75">
      <c r="B39" s="9"/>
      <c r="C39" s="9"/>
    </row>
  </sheetData>
  <sheetProtection/>
  <mergeCells count="19">
    <mergeCell ref="B14:C14"/>
    <mergeCell ref="B15:C15"/>
    <mergeCell ref="B16:C16"/>
    <mergeCell ref="B27:C27"/>
    <mergeCell ref="B20:C20"/>
    <mergeCell ref="B21:C21"/>
    <mergeCell ref="B22:C22"/>
    <mergeCell ref="B23:C23"/>
    <mergeCell ref="B24:C24"/>
    <mergeCell ref="D23:D24"/>
    <mergeCell ref="A1:D1"/>
    <mergeCell ref="A2:D2"/>
    <mergeCell ref="A3:D7"/>
    <mergeCell ref="B25:C25"/>
    <mergeCell ref="B26:C26"/>
    <mergeCell ref="B10:C10"/>
    <mergeCell ref="B11:C11"/>
    <mergeCell ref="B12:C12"/>
    <mergeCell ref="B13:C13"/>
  </mergeCells>
  <printOptions/>
  <pageMargins left="0.3" right="0.13" top="0.32" bottom="0.19" header="0.17" footer="0.1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halitovaui</cp:lastModifiedBy>
  <cp:lastPrinted>2022-07-04T13:38:19Z</cp:lastPrinted>
  <dcterms:created xsi:type="dcterms:W3CDTF">2011-08-16T14:08:10Z</dcterms:created>
  <dcterms:modified xsi:type="dcterms:W3CDTF">2022-07-04T13:47:25Z</dcterms:modified>
  <cp:category/>
  <cp:version/>
  <cp:contentType/>
  <cp:contentStatus/>
</cp:coreProperties>
</file>