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2" sheetId="1" r:id="rId1"/>
  </sheets>
  <definedNames>
    <definedName name="_xlnm.Print_Titles" localSheetId="0">'Таб 2'!$2:$4</definedName>
  </definedNames>
  <calcPr fullCalcOnLoad="1" fullPrecision="0" refMode="R1C1"/>
</workbook>
</file>

<file path=xl/sharedStrings.xml><?xml version="1.0" encoding="utf-8"?>
<sst xmlns="http://schemas.openxmlformats.org/spreadsheetml/2006/main" count="105" uniqueCount="65">
  <si>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</si>
  <si>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</si>
  <si>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</si>
  <si>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 единицы продукции,
руб.</t>
  </si>
  <si>
    <t>Начальная (максимальная) цена,
руб.</t>
  </si>
  <si>
    <t>Ед. изм.</t>
  </si>
  <si>
    <t>шт</t>
  </si>
  <si>
    <t>Элеватор-распатор двусторонний (щуп для пальпации)</t>
  </si>
  <si>
    <t>Распатор</t>
  </si>
  <si>
    <t>Ножницы изогнутые</t>
  </si>
  <si>
    <t>Ножницы риноскопические прямые</t>
  </si>
  <si>
    <t>Канюля ирригационная</t>
  </si>
  <si>
    <t>Зонд для  слезных канальцев</t>
  </si>
  <si>
    <t>Долото костное</t>
  </si>
  <si>
    <t>Ножницы с прямыми браншами (обратные)</t>
  </si>
  <si>
    <t>Набор инструментов для офтальмохирургии в составе:
Зонд</t>
  </si>
  <si>
    <t xml:space="preserve">Монополярные инструменты (электроды). </t>
  </si>
  <si>
    <t>Монополярные инструменты (электроды).</t>
  </si>
  <si>
    <t>Набор хирургических инструментов для риноскопии. Щипцы риноскопические хирургические назальные, тип Страйкен</t>
  </si>
  <si>
    <t>Набор хирургических инструментов для риноскопии. Щипцы риноскопические хирургические назальные прямые, тип Блексли, размер бранш 1</t>
  </si>
  <si>
    <t>Набор хирургических инструментов для риноскопии. Элеватор-распатор риноскопический хирургический двухсторонний</t>
  </si>
  <si>
    <t xml:space="preserve">Контейнер </t>
  </si>
  <si>
    <t>"- общая длина инструмента не менее 249 и не более 251мм
- длина рабочей части не менее 179 и не более 181мм
- ширина рабочей части  не менее 2,8 и не более 3,2мм
- направление губок инструмента верхнее 
- угол выкусывания не менее 128,5 и не более 131,5градус
- наличие выталкивающего стержня в рабочей части для удаления выкусываемого материала 
- диаметр выталкивающего стержня не менее 1,49 и не более 1,51мм
- конец выталкивающего стержня выступает за режущую кромку 
- длина выступа выталкивающего стержня не менее 3мм
- ход раскрытия рабочей части не менее 9мм
Материал инструмента - коррозионностойкая высоколегированная медицинская сталь 
На поверхности инструмента не должно быть раковин, забоин, царапин, выкрошенных мест, заусенцев, расслоений, прижогов, окалин, частиц материалов шлифовки, полировки и следов смазки. 
Инструмент должен быть устойчив к циклу обработки, состоящему из дезинфекции, предстерилизационной очистки и стерилизации."</t>
  </si>
  <si>
    <t xml:space="preserve">Инструмент предназначен для введения в просвет между позвонками с целью удаления расплющенных хрящевых межпозвоночных дисков путём их перекусывания 
- общая длина инструмента не менее 249 и не более 251мм
- длина рабочей части не менее 179 и не более 181мм
- ширина рабочей части  не менее 1,78 и не более 2,3мм
- направление губок инструмента верхнее 
- угол выкусывания не менее 128,5 и не более 131,5градус
- наличие выталкивающего стержня в рабочей части для удаления выкусываемого материала 
- диаметр выталкивающего стержня не менее 0,7 и не более 1,3мм
- конец выталкивающего стержня выступает за режущую кромку 
- длина выступа выталкивающего стержня не менее 2мм
- ход раскрытия рабочей части не менее 9мм
Материал инструмента - коррозионностойкая высоколегированная медицинская сталь 
На поверхности инструмента не должно быть раковин, забоин, царапин, выкрошенных мест, заусенцев, расслоений, прижогов, окалин, частиц материалов шлифовки, полировки и следов смазки. 
Инструмент должен быть устойчив к циклу обработки, состоящему из дезинфекции, предстерилизационной очистки и стерилизации. </t>
  </si>
  <si>
    <t xml:space="preserve">Инструмент предназначен для введения в просвет между позвонками с целью удаления расплющенных хрящевых межпозвоночных дисков путём их перекусывания 
- общая длина инструмента не менее 249 и не более 251мм
- длина рабочей части не менее 179 и не более 181мм
- ширина рабочей части  не менее 2,8 и не более 3,2мм
- направление губок инструмента верхнее 
- угол выкусывания не менее 88,5 и не более 91,5градус
- наличие выталкивающего стержня в рабочей части для удаления выкусываемого материала 
- диаметр выталкивающего стержня не менее 1,47 и не более 1,53мм
- конец выталкивающего стержня выступает за режущую кромку 
- длина выступа выталкивающего стержня не менее 2мм
- ход раскрытия рабочей части не менее 9мм
Материал инструмента - коррозионностойкая высоколегированная медицинская сталь 
На поверхности инструмента не должно быть раковин, забоин, царапин, выкрошенных мест, заусенцев, расслоений, прижогов, окалин, частиц материалов шлифовки, полировки и следов смазки. 
Инструмент должен быть устойчив к циклу обработки, состоящему из дезинфекции, предстерилизационной очистки и стерилизации. </t>
  </si>
  <si>
    <t xml:space="preserve">Инструмент предназначен для введения в просвет между позвонками с целью удаления расплющенных хрящевых межпозвоночных дисков путём их перекусывания 
- общая длина инструмента не менее 249 и не более 251мм
- длина рабочей части не менее 179 и не более 181мм
- ширина рабочей части  не менее 1,7 и не более 2,3мм
- направление губок инструмента верхнее 
- угол выкусывания не менее 88,5 и не более 91,5градус
- наличие выталкивающего стержня в рабочей части для удаления выкусываемого материала 
- диаметр выталкивающего стержня не менее 1,49 и не более 1,51мм
- конец выталкивающего стержня выступает за режущую кромку 
- длина выступа выталкивающего стержня не менее 3мм
- ход раскрытия рабочей части не менее 9мм
Материал инструмента - коррозионностойкая высоколегированная медицинская сталь 
На поверхности инструмента не должно быть раковин, забоин, царапин, выкрошенных мест, заусенцев, расслоений, прижогов, окалин, частиц материалов шлифовки, полировки и следов смазки. 
Инструмент должен быть устойчив к циклу обработки, состоящему из дезинфекции, предстерилизационной очистки и стерилизации. </t>
  </si>
  <si>
    <t>"Инструмент для для введения жидкостей [например, сбалансированного солевого раствора, силиконовой смазки] внутрь глаза при офтальмологических хирургических вмешательствах, обычно для поддержания структурной целостности глаза после процедуры 
Общая длина Не менее 50 и не более 55мм
Диаметр рабочего кончика Не менее 0,38 и не более 0,42мм
Диаметр отверстия Не менее 0,29 и не более 0,31мм
Материал изготовления сталь 
Форма инструмента - прямая "</t>
  </si>
  <si>
    <t>"Инструмент для для введения жидкостей [например, сбалансированного солевого раствора, силиконовой смазки] внутрь глаза при офтальмологических хирургических вмешательствах, обычно для поддержания структурной целостности глаза после процедуры 
Общая длина Не менее 50 и не более 55мм
Диаметр рабочего кончика Не менее 0,48 и не более 0,52мм
Диаметр отверстия Не менее 0,33 и не более 0,37мм
Материал изготовления сталь 
Форма инструмента - прямая "</t>
  </si>
  <si>
    <t>"Инструмент для для введения жидкостей [например, сбалансированного солевого раствора, силиконовой смазки] внутрь глаза при офтальмологических хирургических вмешательствах, обычно для поддержания структурной целостности глаза после процедуры 
Общая длина Не менее 50 и не более 55мм
Диаметр рабочего кончика Не менее 0,38 и не более 0,42мм
Диаметр отверстия Не менее 0,29 и не более 0,31мм
Материал изготовления сталь 
Форма инструмента - изогнутая "</t>
  </si>
  <si>
    <t>"Инструмент для для введения жидкостей [например, сбалансированного солевого раствора, силиконовой смазки] внутрь глаза при офтальмологических хирургических вмешательствах, обычно для поддержания структурной целостности глаза после процедуры 
Общая длина Не менее 50 и не более 55мм
Диаметр рабочего кончика Не менее 0,48 и не более 0,52мм
Диаметр отверстия Не менее 0,33 и не более 0,37мм
Материал изготовления сталь 
Форма инструмента - изогнутая "</t>
  </si>
  <si>
    <t>"Инструмент предназначен для обследования глазной ткани 
Общая длина Не менее 110 и не более 114мм 
Наружный диаметр рабочей части трубки Не менее 0,78 и не более 0,82мм
Диаметр воронки  Не менее 4,8 и не более 5,2мм
Диаметр державки Не менее 14 и не более 18мм
Материал изготовления сталь "</t>
  </si>
  <si>
    <t>Инструмент предназначен для обследования глазной ткани 
- общая длина  не менее 129,9 и не более 130,1мм
- диаметр первого рабочего конца не менее 0,45 и не более 0,55мм
- диаметр второго рабочего конца не менее 0,55 и не более 0,65мм
Материал инструмента - нержавеющая сталь 
На поверхности инструмента не должно быть раковин, забоин, царапин, выкрошенных мест, заусенцев, расслоений, прижогов, окалин, частиц материалов шлифовки, полировки и следов смазки. 
Инструмент должен быть устойчив к циклу обработки, состоящему из дезинфекции, предстерилизационной очистки и стерилизации. соответствиe</t>
  </si>
  <si>
    <t>"Инструмент предназначен для обследования глазной ткани 
- общая длина  не менее 129,9 и н более 130,1мм
- диаметр первого рабочего конца не менее 0,65 и не более 0,75мм
- диаметр второго рабочего конца не менее 0,75 и не более 0,85мм
Материал инструмента - нержавеющая сталь 
На поверхности инструмента не должно быть раковин, забоин, царапин, выкрошенных мест, заусенцев, расслоений, прижогов, окалин, частиц материалов шлифовки, полировки и следов смазки. 
Инструмент должен быть устойчив к циклу обработки, состоящему из дезинфекции, предстерилизационной очистки и стерилизации. "</t>
  </si>
  <si>
    <t>"Контейнеры предназначены для безопасного размещения медицинских инструментов, исключающего соприкосновения частей или деталей инструментов, их дальнейшей стерилизации, бережного транспортирования и хранения простерилизованных изделий. 
Предназначены для микрохирургического инструмента (офтальмологического, нейрохирургического и др.), инструмента для малоинвазивной хирургии. 
Изготовлены из специального пластика, устойчивого к температурным воздействиям, обладающего ударопрочностью. Пластик прозрачный и имеет контрастный цвет для лучшей визуализации содержимого 
Контейнеры имеют перфорационные отверстия для проникновения стерилизующего агента 
Диаметр перфорационного отверстия не менее 8 и не более 12мм
Толщина стенок и крышки контейнера не менее 2 и не более 5мм
Контейнер состоит из лотка, с крепежом для размещения инструментов, и независимой съемной крышки 
Конструкционно  предусмотрены пластиковые или металлические замки для надежного закрепления крышки контейнера. 
Вместительность контейнера для малоинвазивного хирургического  инструментария не менее 2 и не более 10шт
Контейнер комплектуется силиконовыми фиксаторами-разделителями для надежного закрепления  медицинского инструмента для малоинвазивной хирургии, а также противоскользящими силиконовыми матами с множеством фиксирующих ворсинок для укладки мелкого и деликатного инструмента. 
Контейнеры выдерживает циклы стерилизации паром, этиленоксидом, формальдегидом, плазмой перекиси водорода 
Количество стерилизационных циклов не менее 1 000цикл
Длина не менее 250 и не более 260мм
Ширина не менее 170 и не более 175мм
Высота не менее 20 и не более 30мм"</t>
  </si>
  <si>
    <t>"Инструмент предназначен для позиционирования и пальпации тканей 
-  общая длина Не менее 232 и не более 238мм
-  длина рабочей части первой стороны Не менее 57 и не более 63мм
-  угол изгиба дистальной части первой стороны Не менее 42 и не более 48град
-  длина изогнутой дистальной части первой стороны Не менее 7 и не более 13мм
-  длина рабочей части второй стороны Не менее 52 и не более 58мм
-  угол изгиба дистальной части второй стороны Не менее 87 и не более 93град
-  длина изогнутой дистальной части второй стороны Не менее 9 и не более 11мм
-  диаметр шариков дистальных частей Не менее 1,5 и не более 2,5мм
Материал инструмента - нержавеющая сталь "</t>
  </si>
  <si>
    <t>"Предназначена для защиты риноскопов диаметром 4 мм от внешних механических воздействий (изгибы, изломы), а также выполняет функцию рукоятки, для удобства работы во время диагностических процедур и хирургических вмешательств 
Внутренний диаметр рукоятки Не менее 4,5 и не более 5,2мм
Наружный диаметр рукоятки Не менее 8 и    не более 11мм
Длина рукоятки Не менее 94 и  не более 98мм
Дистальная часть рукоятки конусообразная 
Материал инструмента нержавеющая сталь 
Стандарт замка для присоединения риноскопа К. Шторц 
Поверхность рукоятки антибликовая с насечкой "</t>
  </si>
  <si>
    <t>"Инструмент предназначен для для разрезания тканей или шовного материала в ходе эндоскопической процедуры 
Длина рабочей части, мм не менее 123 и не более 127мм
Диаметр тяги, мм Не менее 3,4 и не более 3,6мм
Бранши прямые 
Инструмент разборный  
Возвратно-поступательный механизм фиксации рабочей части 
Поворотный в 4 позициях вокруг своей оси инструмент 
Состоит: из корпуса - рабочей тяги и ручки. "</t>
  </si>
  <si>
    <t>"Инструмент разборный 
Рабочая вставка поворотная на 360 град с дискретностью 90 град 
Ручка инструментальная с вентроинтермедианным положением фиксатора рабочей вставки 
Количество подвижных бранш Не более 1Ед.
Антибликовая обработка рабочих поверхностей (матирование) 
Инструмент подлежит автоклавированию (стерилизация паром). Температура 134°С, рабочее давление 2 бар, время воздействия 5 мин. 
Длина рабочей части Не менее 120 и не более 124
Диаметр рабочей части Не менее 3,9 и не более 4,1мм
Размер бранш в сомкнутом состоянии Не менее 12,9х3,9х3,9 и не более 13,1х4,1х4,1мм
Габаритные размеры инструмента Не менее 236х95х5 и не более 242х101х11мм
Форма бранш –прямая, желобообразная, заостренная по периметру со сквозным овальным отверстием 
Материал бранш высокопрочная коррозионностойкая мартенситно-стареющая сталь  ЭП-853 
Состоят из ручки инструментальной и рабочей вставки "</t>
  </si>
  <si>
    <t>"Инструмент разборный 
Рабочая вставка поворотная на 360 град с дискретностью 90 град 
Ручка инструментальная с вентроинтермедианным положением фиксатора рабочей вставки 
Количество подвижных бранш Не более 1Ед.
Антибликовая обработка рабочих поверхностей (матирование) 
Инструмент подлежит автоклавированию (стерилизация паром). Температура 134°С, рабочее давление 2 бар, время воздействия 5 мин. 
Длина рабочей части Не менее 131 и не более 135
Диаметр рабочей части Не менее 3,9 и не более 4,1мм
Размер бранш в сомкнутом состоянии Не менее 20,9х3,9х3,9 и не более 21,1х4,1х4,1мм
Габаритные размеры инструмента Не менее 236х95х5 и не более 242х101х11мм
Форма бранш – прямая. При смыкании одна бранша заходит в другую. Нижняя бранша имеет овальное отверстие с зубчатой насечкой по периметру. Угол насечки 90 гр шаг насечки 0,25 мм. Верхняяя бранша заточена. 
Материал бранш высокопрочная коррозионностойкая мартенситно-стареющая сталь  ЭП-853 
Состоят из ручки инструментальной и рабочей вставки "</t>
  </si>
  <si>
    <t>"Антибликовая обработка рабочих поверхностей (матирование) 
Инструмент подлежит автоклавированию (стерилизация паром). Температура 134°С, рабочее давление 2 бар, время воздействия 5 мин. 
Две дистальные части инструмента изогнуты и заточены. 
Длина рабочей части Не менее 60 и не более 62мм
Габаритные размеры Не менее 196х8х4 и не более 200х12х8мм
Габаритные размеры дистальной части 1 Не менее 3,3х3,0х0,3 и не более 3,7х3,2х0,7мм
Габаритные размеры дистальной части 2 Не менее 4,3х3,3х0,3 и не более 4,7х3,7х0,7мм
Материал изготовления высокопрочная коррозионностойкая мартенситно-стареющая сталь  ЭП-853 "</t>
  </si>
  <si>
    <t>"Инструмент предназначен для соскабливания вперед (острым или тупым, иногда двусторонним), применяемый для поднятия и/или отделения надкостницы (оболочки из волокнистой соединительной ткани, покрывающей поверхность кости) от подлежащей кости через толкающее усилие, как правило, применяемое вдоль продольной оси кости 
Общая длина не менее 21,5 и не более 22,5см
Ширина рабочей части не менее 3,8 и не более 4,2мм
Длина рабочей части не менее 28 и не более 32 мм
Рабочая часть заостренная - наличие 
Материал изготовления – медицинская сталь "</t>
  </si>
  <si>
    <t>"Инструмент для сглаживания краев /расщепления костного гребня 
Общая длина Не менее 168 и не более 172мм
Ширина рабочей части  Не менее 1,9 и не более 2,1мм
Для использования с медицинским молотком инструмент снабжен широкой ударной поверхностью, защищающей руку врача от повреждений во время проведения операции. 
Для предотвращения скольжения фаланг пальцев в перчатке на обеих сторонах долота размещены поперечные ретенционные насечки 
Форма прямая 
Инструмент односторонний 
Материал изготовления нержавеющая сталь "</t>
  </si>
  <si>
    <t>"Инструмент для сглаживания краев /расщепления костного гребня 
Общая длина Не менее 168 и не более 172мм
Ширина рабочей части  Не менее 3,9 и не более 4,1мм
Форма прямая 
Инструмент односторонний 
Материал изготовления нержавеющая сталь 
Для использования с медицинским молотком инструмент снабжен широкой ударной поверхностью, защищающей руку врача от повреждений во время проведения операции. 
Для предотвращения скольжения фаланг пальцев в перчатке на обеих сторонах долота размещены поперечные ретенционные насечки "</t>
  </si>
  <si>
    <t>"Инструмент предназначен для разрезания тканей носа и прилегающих тканей лицевой части черепа в процессе отоларингодогических или пластико-хирургических операций 
Общая длина не менее 16,8 и не более 17,2см
Длина бранш не менее 33 и не более 37мм
Инструмент изогнут по оси - наличие 
Бранши тупоконечные - наличие 
Материал изготовления – медицинская сталь "</t>
  </si>
  <si>
    <t>"Предназначены для формирования временной антростомы 
Длина рабочей части Не менее 147 и не более 153мм
Диаметр тяги Не менее 3,3 и не более 3,5мм
Одна подвижная бранша 
Подвижная бранша обратного хода 
Длина подвижной бранши Не менее 12 и не более 14мм
Форма заточки подвижной бранши серповидная 
В закрытом состояние подвижная бранша полностью скрыта в тяги, во избежание травм ткани 
Форма неподвижной бранши прямая 
Форма заточки неподвижной бранши прямая двухсторонняя 
Рукоятка обратного хода 
Инструмент неразборный 
Материал изготовления – нержавеющая сталь "</t>
  </si>
  <si>
    <t>"Инструмент предназначен для получения образцов тканей во время эндоскопических процедур 
Длина рабочей части Не менее 148 и не более 152мм
Диаметр тяги Не менее 3,4 и не более 3,6мм
Ширина бранш Не мене 4,9 и не более 5,1мм
Рабочая часть изогнута вверх 
Угол изгиба не менее 114 и не более 116градусы
Бранши с атравматичной заточкой 
Бранши фенестированные 
Однобраншевые (одна подвижная бранша) 
Не разборные "</t>
  </si>
  <si>
    <t>"Инструмент предназначен для получения образцов тканей во время эндоскопических процедур 
Длина рабочей части Не менее 123 и не более 127мм
Диаметр тяги Не менее 3,4 и не более 3,6мм
Ширина бранш Не менее 4,9 не более 5,1мм
Рабочая часть изогнута вверх 
Угол изгиба не менее 89 и не более 91градусы
Бранши с атравматичной заточкой 
Бранши фенестированные 
Однобраншевые (одна подвижная бранша) 
Не разборные "</t>
  </si>
  <si>
    <t xml:space="preserve">"Инструмент предназначен для доставки электрохирургического тока в монополярной конфигурации (т.е., без возвратного электрода) на ткани для их разрезания/коагуляции/абляции во время эндоскопической (включая лапароскопические, артроскопические) хирургической операции 
Общая длина, включая штекер и рабочую часть не менее 99,75 и не более 110,25мм
Конфигурация рабочей части - игла 
Рабочая часть изогнутая, микродиссекционный 
Диаметр штекера для подключения к держателю электродов не менее 3,8 и не более 4,2мм
Тип позиционирующего элемента - шестигранник из изолирующего материала 
Материал рабочей части - вольфрам 
Метод стерилизации - автоклавирование " </t>
  </si>
  <si>
    <t>"Инструмент предназначен для доставки электрохирургического тока в монополярной конфигурации (т.е., без возвратного электрода) на ткани для их разрезания/коагуляции/абляции во время эндоскопической (включая лапароскопические, артроскопические) хирургической операции 
Общая длина, включая штекер и рабочую часть не менее 57 и не более 63мм
Конфигурация рабочей части - игла 
Рабочая часть изогнутая, остроконечный 
Диаметр штекера для подключения к держателю электродов не менее 3,8 и не более 4,2мм
Тип позиционирующего элемента - шестигранник из изолирующего материала 
Материал рабочей части - нержавеющая сталь 
Метод стерилизации - автоклавирование "</t>
  </si>
  <si>
    <t>"Инструмент предназначен для доставки электрохирургического тока в монополярной конфигурации (т.е., без возвратного электрода) на ткани для их разрезания/коагуляции/абляции во время эндоскопической (включая лапароскопические, артроскопические) хирургической операции 
Общая длина, включая штекер и рабочую часть не менее 57 и не более 63мм
Конфигурация рабочей части - игла 
Диаметр рабочей части не менее 0,19 и не более 0,21мм
Диаметр штекера для подключения к держателю электродов не менее 3,8 и не более 4,2мм
Материал рабочей части - вольфрам 
Метод стерилизации - автоклавирование "</t>
  </si>
  <si>
    <t>"Инструмент предназначен для доставки электрохирургического тока в биполярной конфигурации (т.е., без возвратного электрода) на ткани для их разрезания/коагуляции/абляции во время эндоскопической (включая лапароскопические, артроскопические) хирургической операции 
Общая длина, включая штекер и рабочую часть не менее 180,5 и не более 199,5мм
Длина рабочих концов пинцета Не менее 5,7 и не более 6,3мм
Ширина рабочих концов пинцета Не менее 0,95 и не более 1,05мм
Особенности электрода - байонетный прямой антипригарный 
Тип разъёма для подключения к держателю (кабелю) - два плоских контакта, ""евростандарт"" 
Материал рабочей части - медь 
Метод стерилизации - автоклавирование "</t>
  </si>
  <si>
    <t>"Инструмент предназначен для доставки электрохирургического тока в монополярной конфигурации (т.е., без возвратного электрода) на ткани для их разрезания/коагуляции/абляции во время эндоскопической (включая лапароскопические, артроскопические) хирургической операции 
Общая длина включая штекер и рабочую часть не менее 228,95 и не более 253,05мм
Конфигурация рабочей части – электрод-коагулятор 
Материал рабочей части - сталь 
Метод стерилизации - автоклавирование "</t>
  </si>
  <si>
    <t>"Инструмент предназначен для доставки электрохирургического тока от системного генератора непосредственно на ткани для их разрезания/коагуляции/абляции во время эндоскопической (в том числе лапароскопической, артроскопической) хирургической операции. Включает длинный тонкий электрод, присоединенный к держателю; может иметься просвет для аспирации/ирригации; доступны изделия различных форм (например, щипцы, жесткий зонд с элементами управления). 
Аппаратная часть - два плоских контакта
Инструментальная часть - Подключение к пинцетам (евростандарт) 
Длина кабеля не менее 2,85 и не более 3,15м
Материал изоляции кабеля - силиконовая смесь 
Метод стерилизации - автоклавирование "</t>
  </si>
  <si>
    <t>"Инструмент предназначен для доставки электрохирургического тока в монополярной конфигурации (т.е., без возвратного электрода) на ткани для их разрезания/коагуляции/абляции во время эндоскопической (включая лапароскопические, артроскопические) хирургической операции 
Общая длина, включая штекер и рабочую часть не менее 304,95 и не более 337,05мм
Конфигурация рабочей части – электрод-коагулятор 
Размер рабочей части не менее 218,5 и не более 241,5мм
Материал рабочей части - сталь 
Метод стерилизации - автоклавирование "</t>
  </si>
  <si>
    <t xml:space="preserve">Набор инструментов хирургических  в составе:
Кусачки нейрохирургические </t>
  </si>
  <si>
    <t xml:space="preserve">Набор инструментов хирургических в составе:
Кусачки нейрохирургические </t>
  </si>
  <si>
    <t xml:space="preserve">Рукоятка для эндоскопа </t>
  </si>
  <si>
    <t xml:space="preserve">Щипцы биопсийные </t>
  </si>
  <si>
    <t xml:space="preserve">Биполярные инструменты (электроды). Пинцет байонетный прямой, с прямыми кончиками, с антипригарными свойствами </t>
  </si>
  <si>
    <t>Монополярные инструменты (электроды). Электрод с каналом для аспирации</t>
  </si>
  <si>
    <t>Держатель для подключения биполярных инструментов (электродов). Инструментальная часть - подключение к пинцетам (евростандарт). Аппаратная часть - два плоских контакта.</t>
  </si>
  <si>
    <t xml:space="preserve">Монополярные инструменты (электроды). Электрод с каналом для аспирации </t>
  </si>
  <si>
    <t>Итого</t>
  </si>
  <si>
    <t>Техническое задание</t>
  </si>
  <si>
    <t>Количество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</si>
</sst>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5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6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71" fontId="4" fillId="0" borderId="0" xfId="70" applyFont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71" fontId="4" fillId="0" borderId="13" xfId="70" applyFont="1" applyBorder="1" applyAlignment="1">
      <alignment horizontal="center" vertical="center" wrapText="1"/>
    </xf>
    <xf numFmtId="171" fontId="50" fillId="34" borderId="14" xfId="7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1" fontId="51" fillId="34" borderId="14" xfId="70" applyFont="1" applyFill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2" fontId="7" fillId="2" borderId="13" xfId="0" applyNumberFormat="1" applyFont="1" applyFill="1" applyBorder="1" applyAlignment="1">
      <alignment horizontal="center" vertical="center" wrapText="1"/>
    </xf>
    <xf numFmtId="171" fontId="52" fillId="34" borderId="14" xfId="7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37"/>
  <sheetViews>
    <sheetView tabSelected="1" zoomScaleSheetLayoutView="75" zoomScalePageLayoutView="0" workbookViewId="0" topLeftCell="A1">
      <selection activeCell="B34" sqref="B34"/>
    </sheetView>
  </sheetViews>
  <sheetFormatPr defaultColWidth="9.00390625" defaultRowHeight="12.75"/>
  <cols>
    <col min="1" max="1" width="4.25390625" style="2" bestFit="1" customWidth="1"/>
    <col min="2" max="2" width="25.25390625" style="2" customWidth="1"/>
    <col min="3" max="3" width="89.25390625" style="1" customWidth="1"/>
    <col min="4" max="4" width="17.125" style="1" customWidth="1"/>
    <col min="5" max="5" width="12.625" style="1" customWidth="1"/>
    <col min="6" max="6" width="9.75390625" style="1" customWidth="1"/>
    <col min="7" max="7" width="17.625" style="1" customWidth="1"/>
    <col min="8" max="16384" width="9.125" style="1" customWidth="1"/>
  </cols>
  <sheetData>
    <row r="1" spans="1:7" ht="33.75" customHeight="1">
      <c r="A1" s="3"/>
      <c r="B1" s="3"/>
      <c r="C1" s="11" t="s">
        <v>63</v>
      </c>
      <c r="D1" s="11"/>
      <c r="E1" s="11"/>
      <c r="F1" s="11"/>
      <c r="G1" s="11"/>
    </row>
    <row r="2" spans="1:7" ht="20.25" customHeight="1">
      <c r="A2" s="13" t="s">
        <v>0</v>
      </c>
      <c r="B2" s="13" t="s">
        <v>2</v>
      </c>
      <c r="C2" s="13" t="s">
        <v>1</v>
      </c>
      <c r="D2" s="13" t="s">
        <v>3</v>
      </c>
      <c r="E2" s="13" t="s">
        <v>64</v>
      </c>
      <c r="F2" s="13" t="s">
        <v>5</v>
      </c>
      <c r="G2" s="13" t="s">
        <v>4</v>
      </c>
    </row>
    <row r="3" spans="1:7" ht="57.75" customHeight="1">
      <c r="A3" s="13"/>
      <c r="B3" s="13"/>
      <c r="C3" s="13"/>
      <c r="D3" s="13"/>
      <c r="E3" s="13"/>
      <c r="F3" s="13"/>
      <c r="G3" s="13"/>
    </row>
    <row r="4" spans="1:7" ht="27" customHeight="1">
      <c r="A4" s="13"/>
      <c r="B4" s="13"/>
      <c r="C4" s="13"/>
      <c r="D4" s="13"/>
      <c r="E4" s="13"/>
      <c r="F4" s="13"/>
      <c r="G4" s="13"/>
    </row>
    <row r="5" spans="1:7" s="4" customFormat="1" ht="255">
      <c r="A5" s="6">
        <v>1</v>
      </c>
      <c r="B5" s="9" t="s">
        <v>54</v>
      </c>
      <c r="C5" s="9" t="s">
        <v>22</v>
      </c>
      <c r="D5" s="12">
        <v>41712.65</v>
      </c>
      <c r="E5" s="12">
        <v>1</v>
      </c>
      <c r="F5" s="12" t="s">
        <v>6</v>
      </c>
      <c r="G5" s="12">
        <v>41712.65</v>
      </c>
    </row>
    <row r="6" spans="1:7" s="4" customFormat="1" ht="285">
      <c r="A6" s="6">
        <v>2</v>
      </c>
      <c r="B6" s="9" t="s">
        <v>54</v>
      </c>
      <c r="C6" s="9" t="s">
        <v>23</v>
      </c>
      <c r="D6" s="12">
        <v>41712.65</v>
      </c>
      <c r="E6" s="12">
        <v>1</v>
      </c>
      <c r="F6" s="12" t="s">
        <v>6</v>
      </c>
      <c r="G6" s="12">
        <v>41712.65</v>
      </c>
    </row>
    <row r="7" spans="1:7" s="4" customFormat="1" ht="285">
      <c r="A7" s="6">
        <v>3</v>
      </c>
      <c r="B7" s="9" t="s">
        <v>55</v>
      </c>
      <c r="C7" s="9" t="s">
        <v>24</v>
      </c>
      <c r="D7" s="12">
        <v>41712.65</v>
      </c>
      <c r="E7" s="12">
        <v>1</v>
      </c>
      <c r="F7" s="12" t="s">
        <v>6</v>
      </c>
      <c r="G7" s="12">
        <v>41712.65</v>
      </c>
    </row>
    <row r="8" spans="1:7" s="4" customFormat="1" ht="285">
      <c r="A8" s="6">
        <v>4</v>
      </c>
      <c r="B8" s="9" t="s">
        <v>55</v>
      </c>
      <c r="C8" s="9" t="s">
        <v>25</v>
      </c>
      <c r="D8" s="12">
        <v>41712.65</v>
      </c>
      <c r="E8" s="12">
        <v>1</v>
      </c>
      <c r="F8" s="12" t="s">
        <v>6</v>
      </c>
      <c r="G8" s="12">
        <v>41712.65</v>
      </c>
    </row>
    <row r="9" spans="1:7" s="4" customFormat="1" ht="120">
      <c r="A9" s="6">
        <v>5</v>
      </c>
      <c r="B9" s="9" t="s">
        <v>11</v>
      </c>
      <c r="C9" s="9" t="s">
        <v>26</v>
      </c>
      <c r="D9" s="12">
        <v>2833.74</v>
      </c>
      <c r="E9" s="12">
        <v>2</v>
      </c>
      <c r="F9" s="12" t="s">
        <v>6</v>
      </c>
      <c r="G9" s="12">
        <v>5667.48</v>
      </c>
    </row>
    <row r="10" spans="1:7" s="4" customFormat="1" ht="120">
      <c r="A10" s="6">
        <v>6</v>
      </c>
      <c r="B10" s="9" t="s">
        <v>11</v>
      </c>
      <c r="C10" s="9" t="s">
        <v>27</v>
      </c>
      <c r="D10" s="12">
        <v>2833.74</v>
      </c>
      <c r="E10" s="12">
        <v>2</v>
      </c>
      <c r="F10" s="12" t="s">
        <v>6</v>
      </c>
      <c r="G10" s="12">
        <v>5667.48</v>
      </c>
    </row>
    <row r="11" spans="1:7" s="4" customFormat="1" ht="120">
      <c r="A11" s="6">
        <v>7</v>
      </c>
      <c r="B11" s="9" t="s">
        <v>11</v>
      </c>
      <c r="C11" s="9" t="s">
        <v>28</v>
      </c>
      <c r="D11" s="12">
        <v>2833.74</v>
      </c>
      <c r="E11" s="12">
        <v>2</v>
      </c>
      <c r="F11" s="12" t="s">
        <v>6</v>
      </c>
      <c r="G11" s="12">
        <v>5667.48</v>
      </c>
    </row>
    <row r="12" spans="1:7" s="4" customFormat="1" ht="120">
      <c r="A12" s="6">
        <v>8</v>
      </c>
      <c r="B12" s="9" t="s">
        <v>11</v>
      </c>
      <c r="C12" s="9" t="s">
        <v>29</v>
      </c>
      <c r="D12" s="12">
        <v>2833.74</v>
      </c>
      <c r="E12" s="12">
        <v>2</v>
      </c>
      <c r="F12" s="12" t="s">
        <v>6</v>
      </c>
      <c r="G12" s="12">
        <v>5667.48</v>
      </c>
    </row>
    <row r="13" spans="1:7" s="4" customFormat="1" ht="90">
      <c r="A13" s="6">
        <v>9</v>
      </c>
      <c r="B13" s="9" t="s">
        <v>12</v>
      </c>
      <c r="C13" s="9" t="s">
        <v>30</v>
      </c>
      <c r="D13" s="12">
        <v>17818.56</v>
      </c>
      <c r="E13" s="12">
        <v>1</v>
      </c>
      <c r="F13" s="12" t="s">
        <v>6</v>
      </c>
      <c r="G13" s="12">
        <v>17818.56</v>
      </c>
    </row>
    <row r="14" spans="1:7" s="4" customFormat="1" ht="150">
      <c r="A14" s="6">
        <v>10</v>
      </c>
      <c r="B14" s="9" t="s">
        <v>15</v>
      </c>
      <c r="C14" s="9" t="s">
        <v>31</v>
      </c>
      <c r="D14" s="12">
        <v>2607.04</v>
      </c>
      <c r="E14" s="12">
        <v>4</v>
      </c>
      <c r="F14" s="12" t="s">
        <v>6</v>
      </c>
      <c r="G14" s="12">
        <v>10428.16</v>
      </c>
    </row>
    <row r="15" spans="1:7" s="4" customFormat="1" ht="150">
      <c r="A15" s="6">
        <v>11</v>
      </c>
      <c r="B15" s="9" t="s">
        <v>15</v>
      </c>
      <c r="C15" s="9" t="s">
        <v>32</v>
      </c>
      <c r="D15" s="12">
        <v>2607.04</v>
      </c>
      <c r="E15" s="12">
        <v>2</v>
      </c>
      <c r="F15" s="12" t="s">
        <v>6</v>
      </c>
      <c r="G15" s="12">
        <v>5214.08</v>
      </c>
    </row>
    <row r="16" spans="1:7" s="4" customFormat="1" ht="345">
      <c r="A16" s="6">
        <v>12</v>
      </c>
      <c r="B16" s="9" t="s">
        <v>21</v>
      </c>
      <c r="C16" s="9" t="s">
        <v>33</v>
      </c>
      <c r="D16" s="12">
        <v>52315.2</v>
      </c>
      <c r="E16" s="12">
        <v>2</v>
      </c>
      <c r="F16" s="12" t="s">
        <v>6</v>
      </c>
      <c r="G16" s="12">
        <v>104630.4</v>
      </c>
    </row>
    <row r="17" spans="1:7" s="4" customFormat="1" ht="150">
      <c r="A17" s="6">
        <v>13</v>
      </c>
      <c r="B17" s="9" t="s">
        <v>7</v>
      </c>
      <c r="C17" s="9" t="s">
        <v>34</v>
      </c>
      <c r="D17" s="12">
        <v>7462.93</v>
      </c>
      <c r="E17" s="12">
        <v>1</v>
      </c>
      <c r="F17" s="12" t="s">
        <v>6</v>
      </c>
      <c r="G17" s="12">
        <v>7462.93</v>
      </c>
    </row>
    <row r="18" spans="1:7" s="4" customFormat="1" ht="150">
      <c r="A18" s="6">
        <v>14</v>
      </c>
      <c r="B18" s="9" t="s">
        <v>56</v>
      </c>
      <c r="C18" s="9" t="s">
        <v>35</v>
      </c>
      <c r="D18" s="12">
        <v>12747.3</v>
      </c>
      <c r="E18" s="12">
        <v>2</v>
      </c>
      <c r="F18" s="12" t="s">
        <v>6</v>
      </c>
      <c r="G18" s="12">
        <v>25494.6</v>
      </c>
    </row>
    <row r="19" spans="1:7" s="4" customFormat="1" ht="135">
      <c r="A19" s="6">
        <v>15</v>
      </c>
      <c r="B19" s="9" t="s">
        <v>10</v>
      </c>
      <c r="C19" s="9" t="s">
        <v>36</v>
      </c>
      <c r="D19" s="12">
        <v>50571.36</v>
      </c>
      <c r="E19" s="12">
        <v>1</v>
      </c>
      <c r="F19" s="12" t="s">
        <v>6</v>
      </c>
      <c r="G19" s="12">
        <v>50571.36</v>
      </c>
    </row>
    <row r="20" spans="1:7" s="4" customFormat="1" ht="240">
      <c r="A20" s="6">
        <v>16</v>
      </c>
      <c r="B20" s="9" t="s">
        <v>19</v>
      </c>
      <c r="C20" s="9" t="s">
        <v>37</v>
      </c>
      <c r="D20" s="12">
        <v>55015.36</v>
      </c>
      <c r="E20" s="12">
        <v>1</v>
      </c>
      <c r="F20" s="12" t="s">
        <v>6</v>
      </c>
      <c r="G20" s="12">
        <v>55015.36</v>
      </c>
    </row>
    <row r="21" spans="1:7" s="4" customFormat="1" ht="255">
      <c r="A21" s="6">
        <v>17</v>
      </c>
      <c r="B21" s="9" t="s">
        <v>18</v>
      </c>
      <c r="C21" s="9" t="s">
        <v>38</v>
      </c>
      <c r="D21" s="12">
        <v>59365.72</v>
      </c>
      <c r="E21" s="12">
        <v>1</v>
      </c>
      <c r="F21" s="12" t="s">
        <v>6</v>
      </c>
      <c r="G21" s="12">
        <v>59365.72</v>
      </c>
    </row>
    <row r="22" spans="1:7" s="4" customFormat="1" ht="150">
      <c r="A22" s="6">
        <v>18</v>
      </c>
      <c r="B22" s="9" t="s">
        <v>20</v>
      </c>
      <c r="C22" s="9" t="s">
        <v>39</v>
      </c>
      <c r="D22" s="12">
        <v>5569.99</v>
      </c>
      <c r="E22" s="12">
        <v>1</v>
      </c>
      <c r="F22" s="12" t="s">
        <v>6</v>
      </c>
      <c r="G22" s="12">
        <v>5569.99</v>
      </c>
    </row>
    <row r="23" spans="1:7" s="4" customFormat="1" ht="135">
      <c r="A23" s="6">
        <v>19</v>
      </c>
      <c r="B23" s="9" t="s">
        <v>8</v>
      </c>
      <c r="C23" s="9" t="s">
        <v>40</v>
      </c>
      <c r="D23" s="12">
        <v>11425.64</v>
      </c>
      <c r="E23" s="12">
        <v>2</v>
      </c>
      <c r="F23" s="12" t="s">
        <v>6</v>
      </c>
      <c r="G23" s="12">
        <v>22851.28</v>
      </c>
    </row>
    <row r="24" spans="1:7" s="4" customFormat="1" ht="150">
      <c r="A24" s="6">
        <v>20</v>
      </c>
      <c r="B24" s="9" t="s">
        <v>13</v>
      </c>
      <c r="C24" s="9" t="s">
        <v>41</v>
      </c>
      <c r="D24" s="12">
        <v>13511.27</v>
      </c>
      <c r="E24" s="12">
        <v>1</v>
      </c>
      <c r="F24" s="12" t="s">
        <v>6</v>
      </c>
      <c r="G24" s="12">
        <v>13511.27</v>
      </c>
    </row>
    <row r="25" spans="1:7" s="4" customFormat="1" ht="150">
      <c r="A25" s="6">
        <v>21</v>
      </c>
      <c r="B25" s="9" t="s">
        <v>13</v>
      </c>
      <c r="C25" s="9" t="s">
        <v>42</v>
      </c>
      <c r="D25" s="12">
        <v>14508.75</v>
      </c>
      <c r="E25" s="12">
        <v>1</v>
      </c>
      <c r="F25" s="12" t="s">
        <v>6</v>
      </c>
      <c r="G25" s="12">
        <v>14508.75</v>
      </c>
    </row>
    <row r="26" spans="1:7" s="4" customFormat="1" ht="105">
      <c r="A26" s="6">
        <v>22</v>
      </c>
      <c r="B26" s="9" t="s">
        <v>9</v>
      </c>
      <c r="C26" s="9" t="s">
        <v>43</v>
      </c>
      <c r="D26" s="12">
        <v>12695.15</v>
      </c>
      <c r="E26" s="12">
        <v>1</v>
      </c>
      <c r="F26" s="12" t="s">
        <v>6</v>
      </c>
      <c r="G26" s="12">
        <v>12695.15</v>
      </c>
    </row>
    <row r="27" spans="1:7" s="4" customFormat="1" ht="210">
      <c r="A27" s="6">
        <v>23</v>
      </c>
      <c r="B27" s="9" t="s">
        <v>14</v>
      </c>
      <c r="C27" s="9" t="s">
        <v>44</v>
      </c>
      <c r="D27" s="12">
        <v>67137.84</v>
      </c>
      <c r="E27" s="12">
        <v>1</v>
      </c>
      <c r="F27" s="12" t="s">
        <v>6</v>
      </c>
      <c r="G27" s="12">
        <v>67137.84</v>
      </c>
    </row>
    <row r="28" spans="1:7" s="4" customFormat="1" ht="165">
      <c r="A28" s="6">
        <v>24</v>
      </c>
      <c r="B28" s="9" t="s">
        <v>57</v>
      </c>
      <c r="C28" s="9" t="s">
        <v>45</v>
      </c>
      <c r="D28" s="12">
        <v>47083.68</v>
      </c>
      <c r="E28" s="12">
        <v>1</v>
      </c>
      <c r="F28" s="12" t="s">
        <v>6</v>
      </c>
      <c r="G28" s="12">
        <v>47083.68</v>
      </c>
    </row>
    <row r="29" spans="1:7" s="4" customFormat="1" ht="165">
      <c r="A29" s="6">
        <v>25</v>
      </c>
      <c r="B29" s="9" t="s">
        <v>57</v>
      </c>
      <c r="C29" s="9" t="s">
        <v>46</v>
      </c>
      <c r="D29" s="12">
        <v>46560.52</v>
      </c>
      <c r="E29" s="12">
        <v>1</v>
      </c>
      <c r="F29" s="12" t="s">
        <v>6</v>
      </c>
      <c r="G29" s="12">
        <v>46560.52</v>
      </c>
    </row>
    <row r="30" spans="1:7" s="4" customFormat="1" ht="165">
      <c r="A30" s="6">
        <v>26</v>
      </c>
      <c r="B30" s="9" t="s">
        <v>16</v>
      </c>
      <c r="C30" s="9" t="s">
        <v>47</v>
      </c>
      <c r="D30" s="12">
        <v>3309.8</v>
      </c>
      <c r="E30" s="12">
        <v>2</v>
      </c>
      <c r="F30" s="12" t="s">
        <v>6</v>
      </c>
      <c r="G30" s="12">
        <v>6619.6</v>
      </c>
    </row>
    <row r="31" spans="1:7" s="4" customFormat="1" ht="165">
      <c r="A31" s="6">
        <v>27</v>
      </c>
      <c r="B31" s="9" t="s">
        <v>16</v>
      </c>
      <c r="C31" s="9" t="s">
        <v>48</v>
      </c>
      <c r="D31" s="12">
        <v>2629.71</v>
      </c>
      <c r="E31" s="12">
        <v>2</v>
      </c>
      <c r="F31" s="12" t="s">
        <v>6</v>
      </c>
      <c r="G31" s="12">
        <v>5259.42</v>
      </c>
    </row>
    <row r="32" spans="1:7" s="4" customFormat="1" ht="150">
      <c r="A32" s="6">
        <v>28</v>
      </c>
      <c r="B32" s="9" t="s">
        <v>17</v>
      </c>
      <c r="C32" s="9" t="s">
        <v>49</v>
      </c>
      <c r="D32" s="12">
        <v>1994.95</v>
      </c>
      <c r="E32" s="12">
        <v>2</v>
      </c>
      <c r="F32" s="12" t="s">
        <v>6</v>
      </c>
      <c r="G32" s="12">
        <v>3989.9</v>
      </c>
    </row>
    <row r="33" spans="1:7" s="4" customFormat="1" ht="180">
      <c r="A33" s="6">
        <v>29</v>
      </c>
      <c r="B33" s="9" t="s">
        <v>58</v>
      </c>
      <c r="C33" s="9" t="s">
        <v>50</v>
      </c>
      <c r="D33" s="12">
        <v>32540.9</v>
      </c>
      <c r="E33" s="12">
        <v>1</v>
      </c>
      <c r="F33" s="12" t="s">
        <v>6</v>
      </c>
      <c r="G33" s="12">
        <v>32540.9</v>
      </c>
    </row>
    <row r="34" spans="1:7" s="4" customFormat="1" ht="120">
      <c r="A34" s="6">
        <v>30</v>
      </c>
      <c r="B34" s="9" t="s">
        <v>59</v>
      </c>
      <c r="C34" s="9" t="s">
        <v>51</v>
      </c>
      <c r="D34" s="12">
        <v>17264.27</v>
      </c>
      <c r="E34" s="12">
        <v>1</v>
      </c>
      <c r="F34" s="12" t="s">
        <v>6</v>
      </c>
      <c r="G34" s="12">
        <v>17264.27</v>
      </c>
    </row>
    <row r="35" spans="1:7" s="4" customFormat="1" ht="165">
      <c r="A35" s="6">
        <v>31</v>
      </c>
      <c r="B35" s="9" t="s">
        <v>60</v>
      </c>
      <c r="C35" s="9" t="s">
        <v>52</v>
      </c>
      <c r="D35" s="12">
        <v>15686.47</v>
      </c>
      <c r="E35" s="12">
        <v>2</v>
      </c>
      <c r="F35" s="12" t="s">
        <v>6</v>
      </c>
      <c r="G35" s="12">
        <v>31372.94</v>
      </c>
    </row>
    <row r="36" spans="1:7" s="4" customFormat="1" ht="135">
      <c r="A36" s="6">
        <v>32</v>
      </c>
      <c r="B36" s="9" t="s">
        <v>61</v>
      </c>
      <c r="C36" s="9" t="s">
        <v>53</v>
      </c>
      <c r="D36" s="12">
        <v>17287.13</v>
      </c>
      <c r="E36" s="12">
        <v>1</v>
      </c>
      <c r="F36" s="12" t="s">
        <v>6</v>
      </c>
      <c r="G36" s="12">
        <v>17287.13</v>
      </c>
    </row>
    <row r="37" spans="1:7" s="5" customFormat="1" ht="18" customHeight="1">
      <c r="A37" s="7"/>
      <c r="B37" s="10" t="s">
        <v>62</v>
      </c>
      <c r="C37" s="8"/>
      <c r="D37" s="8"/>
      <c r="E37" s="8"/>
      <c r="F37" s="8"/>
      <c r="G37" s="14">
        <f>SUM(G5:G36)</f>
        <v>869774.33</v>
      </c>
    </row>
  </sheetData>
  <sheetProtection/>
  <mergeCells count="7">
    <mergeCell ref="D2:D4"/>
    <mergeCell ref="E2:E4"/>
    <mergeCell ref="F2:F4"/>
    <mergeCell ref="G2:G4"/>
    <mergeCell ref="C2:C4"/>
    <mergeCell ref="B2:B4"/>
    <mergeCell ref="A2:A4"/>
  </mergeCells>
  <printOptions/>
  <pageMargins left="0.15748031496062992" right="0.15748031496062992" top="0.15748031496062992" bottom="0.1968503937007874" header="0.15748031496062992" footer="0"/>
  <pageSetup fitToHeight="12" fitToWidth="1" horizontalDpi="300" verticalDpi="300" orientation="landscape" paperSize="9" scale="84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2023-07-04T04:52:01Z</cp:lastPrinted>
  <dcterms:created xsi:type="dcterms:W3CDTF">2011-08-16T14:08:10Z</dcterms:created>
  <dcterms:modified xsi:type="dcterms:W3CDTF">2023-07-04T04:52:05Z</dcterms:modified>
  <cp:category/>
  <cp:version/>
  <cp:contentType/>
  <cp:contentStatus/>
</cp:coreProperties>
</file>