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11820" activeTab="0"/>
  </bookViews>
  <sheets>
    <sheet name="Еклет" sheetId="1" r:id="rId1"/>
    <sheet name="Лист2" sheetId="2" r:id="rId2"/>
  </sheets>
  <definedNames>
    <definedName name="_xlnm._FilterDatabase" localSheetId="0" hidden="1">'Еклет'!$A$5:$E$128</definedName>
    <definedName name="_xlnm.Print_Area" localSheetId="0">'Еклет'!$A$1:$E$140</definedName>
  </definedNames>
  <calcPr fullCalcOnLoad="1"/>
</workbook>
</file>

<file path=xl/sharedStrings.xml><?xml version="1.0" encoding="utf-8"?>
<sst xmlns="http://schemas.openxmlformats.org/spreadsheetml/2006/main" count="378" uniqueCount="199">
  <si>
    <t>Предлагаемое наименование</t>
  </si>
  <si>
    <t>Кол-во</t>
  </si>
  <si>
    <t>шт</t>
  </si>
  <si>
    <t>уп.</t>
  </si>
  <si>
    <t>Ед.изм.</t>
  </si>
  <si>
    <t>№ п/п</t>
  </si>
  <si>
    <t xml:space="preserve">Антистеплер </t>
  </si>
  <si>
    <t xml:space="preserve">Бизнес-блокнот </t>
  </si>
  <si>
    <t xml:space="preserve">Блок закладок </t>
  </si>
  <si>
    <t xml:space="preserve">Блок для записи </t>
  </si>
  <si>
    <t>Блок самоклеющийся</t>
  </si>
  <si>
    <t xml:space="preserve">Блок самоклеющийся </t>
  </si>
  <si>
    <t xml:space="preserve">Бокс для бумаги </t>
  </si>
  <si>
    <t xml:space="preserve">Бумага копировальная </t>
  </si>
  <si>
    <t xml:space="preserve">Дырокол </t>
  </si>
  <si>
    <t xml:space="preserve">Зажим </t>
  </si>
  <si>
    <t xml:space="preserve">Игла канцелярская </t>
  </si>
  <si>
    <t xml:space="preserve">Калькулятор </t>
  </si>
  <si>
    <t>Карандаш механический</t>
  </si>
  <si>
    <t xml:space="preserve">Карандаш </t>
  </si>
  <si>
    <t xml:space="preserve">Клей ПВА </t>
  </si>
  <si>
    <t xml:space="preserve">Клей-карандаш </t>
  </si>
  <si>
    <t>Клейкая двусторонняя лента</t>
  </si>
  <si>
    <t xml:space="preserve">Клейкая лента </t>
  </si>
  <si>
    <t xml:space="preserve">Книга учета </t>
  </si>
  <si>
    <t xml:space="preserve">Конверт </t>
  </si>
  <si>
    <t xml:space="preserve">Корректирующая лента </t>
  </si>
  <si>
    <t>Корректор на быстровысыхающей основе с кисточкой</t>
  </si>
  <si>
    <t>Краска штемпельная</t>
  </si>
  <si>
    <t xml:space="preserve">Ластик </t>
  </si>
  <si>
    <t xml:space="preserve">Линейка </t>
  </si>
  <si>
    <t>Маркер перманентный</t>
  </si>
  <si>
    <t xml:space="preserve">Маркер-краска </t>
  </si>
  <si>
    <t>Маркер-краска</t>
  </si>
  <si>
    <t xml:space="preserve">Ножницы </t>
  </si>
  <si>
    <t>Обложка для тетрадей</t>
  </si>
  <si>
    <t>Папка архивная</t>
  </si>
  <si>
    <t xml:space="preserve">Папка для бумаг </t>
  </si>
  <si>
    <t xml:space="preserve">Папка на молнии </t>
  </si>
  <si>
    <t xml:space="preserve">Папка пластиковая на резинке </t>
  </si>
  <si>
    <t xml:space="preserve">Папка регистратор </t>
  </si>
  <si>
    <t>Папка с файлами</t>
  </si>
  <si>
    <t xml:space="preserve">Папка с кольцами </t>
  </si>
  <si>
    <t xml:space="preserve">Папка с пружинным металлическим скоросшивателем </t>
  </si>
  <si>
    <t xml:space="preserve">Папка скоросшиватель </t>
  </si>
  <si>
    <t xml:space="preserve">Папка-конверт на кнопке </t>
  </si>
  <si>
    <t xml:space="preserve">Папка-уголок </t>
  </si>
  <si>
    <t xml:space="preserve">Поддон для бумаг горизонтальный </t>
  </si>
  <si>
    <t>Подставка вертикальная сборная на 3 отделения</t>
  </si>
  <si>
    <t>Подставка вертикальная сборная</t>
  </si>
  <si>
    <t xml:space="preserve">Подставка-органайзер </t>
  </si>
  <si>
    <t xml:space="preserve">Подушка гелевая </t>
  </si>
  <si>
    <t xml:space="preserve">Портфель </t>
  </si>
  <si>
    <t xml:space="preserve">Резинка для денег </t>
  </si>
  <si>
    <t xml:space="preserve">Ручка гелевая </t>
  </si>
  <si>
    <t xml:space="preserve">Ручка на липучке </t>
  </si>
  <si>
    <t xml:space="preserve">Ручка шариковая </t>
  </si>
  <si>
    <t xml:space="preserve">Салфетки чистящие </t>
  </si>
  <si>
    <t>Скобы для степлера</t>
  </si>
  <si>
    <t xml:space="preserve">Скрепки </t>
  </si>
  <si>
    <t xml:space="preserve">Степлер </t>
  </si>
  <si>
    <t>Стержень для автоматического карандаша</t>
  </si>
  <si>
    <t>Стержень для шариковой ручки</t>
  </si>
  <si>
    <t>Стержень для автоматической ручки</t>
  </si>
  <si>
    <t xml:space="preserve">Текстмаркер </t>
  </si>
  <si>
    <t xml:space="preserve">Тетрадь </t>
  </si>
  <si>
    <t>Точилка</t>
  </si>
  <si>
    <t>Чековая лента</t>
  </si>
  <si>
    <t xml:space="preserve">Файл </t>
  </si>
  <si>
    <t>Характеристики</t>
  </si>
  <si>
    <t>9*9*5 прозрачный</t>
  </si>
  <si>
    <t>8см (3шт)</t>
  </si>
  <si>
    <t>Настольный, 14 разрядов, двойное питание, 200x154 мм</t>
  </si>
  <si>
    <t xml:space="preserve">корпус пластик, резиновый держатель, ластик, 0,7мм </t>
  </si>
  <si>
    <t>Простой, графитовый, НВ</t>
  </si>
  <si>
    <t>1 кг универсальный ( дерево, бумага, картон)</t>
  </si>
  <si>
    <t>125гр универсальный ( дерево, бумага, картон)</t>
  </si>
  <si>
    <t>15г.</t>
  </si>
  <si>
    <t xml:space="preserve"> 25*8мм</t>
  </si>
  <si>
    <t xml:space="preserve">12*10 прозрачная </t>
  </si>
  <si>
    <t>15*33 прозрачная</t>
  </si>
  <si>
    <t xml:space="preserve">19*10 прозрачная </t>
  </si>
  <si>
    <t>19*33м, прозрачная</t>
  </si>
  <si>
    <t>50мм х 66м упаковочная, прозрачная, 40мкм</t>
  </si>
  <si>
    <t>96л, А4 200*290мм, клетка, твердая обложка бумвинил ,ГЕРБ, блок офсет</t>
  </si>
  <si>
    <t>96л.А4 кл БВ блок офсет, цвет БОРДО</t>
  </si>
  <si>
    <t>229*324 C4 с подсказом, отрывная лента</t>
  </si>
  <si>
    <t>белый для CD 125*125</t>
  </si>
  <si>
    <t>Короб архивный</t>
  </si>
  <si>
    <t>100мм БВ</t>
  </si>
  <si>
    <t>120мм БВ, 2 завязки</t>
  </si>
  <si>
    <t xml:space="preserve">150мм БВ  </t>
  </si>
  <si>
    <t xml:space="preserve">4мм*8м </t>
  </si>
  <si>
    <t xml:space="preserve">20мл </t>
  </si>
  <si>
    <t>26х17х7мм, цвет белый в карт. Дисплее</t>
  </si>
  <si>
    <t>30см пластик непрозрачный (прозрачный тонированный)</t>
  </si>
  <si>
    <t xml:space="preserve">1мм синий  </t>
  </si>
  <si>
    <t xml:space="preserve">1мм черный </t>
  </si>
  <si>
    <t xml:space="preserve">2,5мм черный </t>
  </si>
  <si>
    <t>3мм красный</t>
  </si>
  <si>
    <t>3мм, черный</t>
  </si>
  <si>
    <t>2-4мм белая</t>
  </si>
  <si>
    <t>2-4мм черная</t>
  </si>
  <si>
    <t>2мм красная</t>
  </si>
  <si>
    <t>Набор канцелярский офисный</t>
  </si>
  <si>
    <t xml:space="preserve">А4 120мк 292*442мм </t>
  </si>
  <si>
    <t>А5 210*350</t>
  </si>
  <si>
    <t>260 мк с завязками мелованная</t>
  </si>
  <si>
    <t xml:space="preserve">объемная </t>
  </si>
  <si>
    <t>А4 50 мм Цвет: Черный мрамор</t>
  </si>
  <si>
    <t>А4 50 мм Цвет: синий</t>
  </si>
  <si>
    <t>А4 50мм с мраморным покрытием, с уголком, черный корешок</t>
  </si>
  <si>
    <t>А4 70 мм с карманом, цвет: черный мрамор</t>
  </si>
  <si>
    <t xml:space="preserve">60 файлов, цвет: черный, 0,8мм </t>
  </si>
  <si>
    <t>20 вкладышей, цвет: зеленый, 0,5мм</t>
  </si>
  <si>
    <t>Папка с вкладышами</t>
  </si>
  <si>
    <t xml:space="preserve">Материал: пластик, с карманом, толщина 0,7мм </t>
  </si>
  <si>
    <t>Материал: пластик, с прозрачным верхним листом, А4, красный</t>
  </si>
  <si>
    <t xml:space="preserve">150мк А4 цвет: прозрачный </t>
  </si>
  <si>
    <t xml:space="preserve">3-х уровневая А4 150мк </t>
  </si>
  <si>
    <t>черный</t>
  </si>
  <si>
    <t>черная</t>
  </si>
  <si>
    <t>ширина 70 мм, полипропилен, черный</t>
  </si>
  <si>
    <t xml:space="preserve">25г </t>
  </si>
  <si>
    <t>50г</t>
  </si>
  <si>
    <t xml:space="preserve">красная 1,0мм </t>
  </si>
  <si>
    <t>черная 1,0мм</t>
  </si>
  <si>
    <t>синяя корпус пластиковый</t>
  </si>
  <si>
    <t>синяя 0,7-1 мм</t>
  </si>
  <si>
    <t xml:space="preserve">красная 1 мм </t>
  </si>
  <si>
    <t xml:space="preserve">в тубе 100шт, влажные для экранов и пластика </t>
  </si>
  <si>
    <t>№24 1000шт</t>
  </si>
  <si>
    <t>№10 1000шт</t>
  </si>
  <si>
    <t>28мм оцинкованные, 100 шт., в картонной коробке</t>
  </si>
  <si>
    <t>28мм цветные, 70 шт., в картонной коробке</t>
  </si>
  <si>
    <t>50мм 50шт, оцинкованные, в картонной коробке</t>
  </si>
  <si>
    <t xml:space="preserve">№24/6 до 25 л., пластиковый корпус, металлический механизм </t>
  </si>
  <si>
    <t>№10 на 12л пластиковый корпус, металлический механизм</t>
  </si>
  <si>
    <t xml:space="preserve">0,5мм HB </t>
  </si>
  <si>
    <t xml:space="preserve">0,7мм HB </t>
  </si>
  <si>
    <t>52мм синий</t>
  </si>
  <si>
    <t>152мм  красный</t>
  </si>
  <si>
    <t>107 мм синий евро с ушками для автоматических ручек</t>
  </si>
  <si>
    <t>1-4мм лимон/зеленый</t>
  </si>
  <si>
    <t>5мм розовый прозрачный корпус</t>
  </si>
  <si>
    <t>1-5мм желтый</t>
  </si>
  <si>
    <t>1-5мм зеленый</t>
  </si>
  <si>
    <t>Текстмаркер набор</t>
  </si>
  <si>
    <t xml:space="preserve">4цвета 1-5мм </t>
  </si>
  <si>
    <t xml:space="preserve">48 листов, клетка </t>
  </si>
  <si>
    <t>18 листов, клетка</t>
  </si>
  <si>
    <t>51*51 250листов</t>
  </si>
  <si>
    <t>фиолетовая, 100листов</t>
  </si>
  <si>
    <t>автоматическая 0,7 мм., корпус черный, синяя</t>
  </si>
  <si>
    <t>А4 96л.кл.БВ эконом</t>
  </si>
  <si>
    <t>А5 96л.кл.БВ эконом</t>
  </si>
  <si>
    <t>1 отверстие, металлическая, клиновидная</t>
  </si>
  <si>
    <t>А4+ 0,025 мм, эконом, 100шт.</t>
  </si>
  <si>
    <t>57*40*12 термо</t>
  </si>
  <si>
    <t>полипропилен.625м, 1600текс</t>
  </si>
  <si>
    <t xml:space="preserve">Шпагат </t>
  </si>
  <si>
    <t xml:space="preserve">9*9*9 непроклеенный белый </t>
  </si>
  <si>
    <t>9*9 500 листов непроклеенный</t>
  </si>
  <si>
    <t>48мм х 100м прозрачная гарантированная длина, 45мкм</t>
  </si>
  <si>
    <t>до 30 листов, пластиковый корпус с ограничительной линейкой</t>
  </si>
  <si>
    <t>до 10 листов, пластиковый корпус с ограничительной линейкой</t>
  </si>
  <si>
    <t xml:space="preserve">96 листов А5 </t>
  </si>
  <si>
    <t>76*76 мм 100листов, цветной</t>
  </si>
  <si>
    <t>45*12 5 цветов по 20 листов</t>
  </si>
  <si>
    <t>для удаления скоб с фиксатором</t>
  </si>
  <si>
    <t>упак.</t>
  </si>
  <si>
    <t xml:space="preserve">19мм черный, из стали, 12шт.в упаковке </t>
  </si>
  <si>
    <t xml:space="preserve">25мм черный, из стали, 12шт.в упаковке </t>
  </si>
  <si>
    <t xml:space="preserve">32мм черный, из стали, 12шт.в упаковке </t>
  </si>
  <si>
    <t>41мм черный, из стали, 12шт.в упаковке .</t>
  </si>
  <si>
    <t xml:space="preserve">51мм черный, из стали, 12шт.в упаковке </t>
  </si>
  <si>
    <t>28мл.синяя , на водной основе, флакон с дозатором</t>
  </si>
  <si>
    <t>45мл.красная на водной основе, флакон с дозатором</t>
  </si>
  <si>
    <t>45мл.синяя на водной основе, флакон с дозатором</t>
  </si>
  <si>
    <t>16см пластик непрозрачный, глянцевая поверхность</t>
  </si>
  <si>
    <t xml:space="preserve">25см пластик непрозрачный, глянцевая </t>
  </si>
  <si>
    <t>Чёрный вращающийся на 10 предметов</t>
  </si>
  <si>
    <t xml:space="preserve">165мм Нержавеющая сталь, трех сторонняя заточка лезвий </t>
  </si>
  <si>
    <t>16см Металлический корпус , 5 запасных лезвий в пластиковом пенале, для работы по бумаге, пленке,коже</t>
  </si>
  <si>
    <t>100мм бумвинил с 2 завязками</t>
  </si>
  <si>
    <t>50 мм бумвинил с жесткими клапанами с 4 завязками</t>
  </si>
  <si>
    <t>85мм бумвинил</t>
  </si>
  <si>
    <t>Материал: пластик, с прозрачным верхним листом, А4, цвет в ассортименте</t>
  </si>
  <si>
    <t xml:space="preserve">Материал: пластик, с карманом, толщина  0,6мм цвет в ассортименте </t>
  </si>
  <si>
    <t>А4 150мк цвет в ассортименте</t>
  </si>
  <si>
    <t>А5 150мк цвет: в ассортименте</t>
  </si>
  <si>
    <t>40 файлов, цвет: в ассортименте, 0.5 мм</t>
  </si>
  <si>
    <t>А4 80мм, ламинированная, цвет в ассортименте</t>
  </si>
  <si>
    <t>2 кольца, 35 мм, цвет: цвет в ассортименте</t>
  </si>
  <si>
    <t>Пластик, на резинке, 300л, цвет в ассортименте</t>
  </si>
  <si>
    <t>6 отделений, синий/чёрный</t>
  </si>
  <si>
    <t>Максимальная стоимость товара за ед. изд. Без НДС , руб</t>
  </si>
  <si>
    <t>Максимальная стоимость товара.  Без НДС , руб</t>
  </si>
  <si>
    <t>Итого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</si>
</sst>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0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76200</xdr:rowOff>
    </xdr:from>
    <xdr:to>
      <xdr:col>251</xdr:col>
      <xdr:colOff>600075</xdr:colOff>
      <xdr:row>140</xdr:row>
      <xdr:rowOff>47625</xdr:rowOff>
    </xdr:to>
    <xdr:pic>
      <xdr:nvPicPr>
        <xdr:cNvPr id="1" name="Picture 11" descr="печаьЕКЛЕТ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42900"/>
          <a:ext cx="155895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6.57421875" style="1" customWidth="1"/>
    <col min="2" max="2" width="32.7109375" style="0" customWidth="1"/>
    <col min="3" max="3" width="33.7109375" style="0" customWidth="1"/>
    <col min="4" max="4" width="5.421875" style="0" customWidth="1"/>
    <col min="5" max="5" width="8.28125" style="0" customWidth="1"/>
    <col min="6" max="6" width="8.8515625" style="0" hidden="1" customWidth="1"/>
    <col min="7" max="7" width="12.28125" style="0" hidden="1" customWidth="1"/>
    <col min="8" max="8" width="13.7109375" style="0" customWidth="1"/>
    <col min="9" max="9" width="16.140625" style="0" customWidth="1"/>
  </cols>
  <sheetData>
    <row r="1" s="3" customFormat="1" ht="15">
      <c r="C1" s="3" t="s">
        <v>69</v>
      </c>
    </row>
    <row r="2" s="3" customFormat="1" ht="15"/>
    <row r="3" spans="1:9" s="3" customFormat="1" ht="21.75" customHeight="1">
      <c r="A3" s="16" t="s">
        <v>5</v>
      </c>
      <c r="B3" s="19" t="s">
        <v>0</v>
      </c>
      <c r="C3" s="19" t="s">
        <v>69</v>
      </c>
      <c r="D3" s="16" t="s">
        <v>4</v>
      </c>
      <c r="E3" s="19" t="s">
        <v>1</v>
      </c>
      <c r="H3" s="16" t="s">
        <v>196</v>
      </c>
      <c r="I3" s="16" t="s">
        <v>197</v>
      </c>
    </row>
    <row r="4" spans="1:9" s="3" customFormat="1" ht="15.75" customHeight="1">
      <c r="A4" s="17"/>
      <c r="B4" s="19"/>
      <c r="C4" s="19"/>
      <c r="D4" s="17"/>
      <c r="E4" s="19"/>
      <c r="H4" s="17"/>
      <c r="I4" s="17"/>
    </row>
    <row r="5" spans="1:9" s="3" customFormat="1" ht="51.75" customHeight="1">
      <c r="A5" s="18"/>
      <c r="B5" s="19"/>
      <c r="C5" s="19"/>
      <c r="D5" s="18"/>
      <c r="E5" s="19"/>
      <c r="H5" s="18"/>
      <c r="I5" s="18"/>
    </row>
    <row r="6" spans="1:9" s="3" customFormat="1" ht="15">
      <c r="A6" s="2">
        <v>1</v>
      </c>
      <c r="B6" s="4" t="s">
        <v>6</v>
      </c>
      <c r="C6" s="4" t="s">
        <v>169</v>
      </c>
      <c r="D6" s="5" t="s">
        <v>2</v>
      </c>
      <c r="E6" s="6">
        <v>10</v>
      </c>
      <c r="F6" s="7">
        <v>26.14</v>
      </c>
      <c r="G6" s="11">
        <v>261.4</v>
      </c>
      <c r="H6" s="12">
        <v>21.02</v>
      </c>
      <c r="I6" s="12">
        <f aca="true" t="shared" si="0" ref="I6:I37">H6*E6</f>
        <v>210.2</v>
      </c>
    </row>
    <row r="7" spans="1:9" s="3" customFormat="1" ht="15">
      <c r="A7" s="2">
        <v>2</v>
      </c>
      <c r="B7" s="4" t="s">
        <v>7</v>
      </c>
      <c r="C7" s="4" t="s">
        <v>166</v>
      </c>
      <c r="D7" s="5" t="s">
        <v>2</v>
      </c>
      <c r="E7" s="6">
        <v>2</v>
      </c>
      <c r="F7" s="7">
        <v>78.52</v>
      </c>
      <c r="G7" s="11">
        <v>157.04</v>
      </c>
      <c r="H7" s="12">
        <v>63.14</v>
      </c>
      <c r="I7" s="12">
        <f t="shared" si="0"/>
        <v>126.28</v>
      </c>
    </row>
    <row r="8" spans="1:9" s="3" customFormat="1" ht="15">
      <c r="A8" s="2">
        <v>3</v>
      </c>
      <c r="B8" s="4" t="s">
        <v>9</v>
      </c>
      <c r="C8" s="4" t="s">
        <v>162</v>
      </c>
      <c r="D8" s="5" t="s">
        <v>2</v>
      </c>
      <c r="E8" s="6">
        <v>876</v>
      </c>
      <c r="F8" s="7">
        <v>41.81</v>
      </c>
      <c r="G8" s="11">
        <v>36625.560000000005</v>
      </c>
      <c r="H8" s="12">
        <v>33.62</v>
      </c>
      <c r="I8" s="12">
        <f t="shared" si="0"/>
        <v>29451.12</v>
      </c>
    </row>
    <row r="9" spans="1:9" s="3" customFormat="1" ht="15">
      <c r="A9" s="2">
        <v>4</v>
      </c>
      <c r="B9" s="4" t="s">
        <v>9</v>
      </c>
      <c r="C9" s="4" t="s">
        <v>161</v>
      </c>
      <c r="D9" s="5" t="s">
        <v>2</v>
      </c>
      <c r="E9" s="6">
        <v>109</v>
      </c>
      <c r="F9" s="7">
        <v>121.46</v>
      </c>
      <c r="G9" s="11">
        <v>13239.14</v>
      </c>
      <c r="H9" s="12">
        <v>97.68</v>
      </c>
      <c r="I9" s="12">
        <f t="shared" si="0"/>
        <v>10647.12</v>
      </c>
    </row>
    <row r="10" spans="1:9" s="3" customFormat="1" ht="15">
      <c r="A10" s="2">
        <v>5</v>
      </c>
      <c r="B10" s="4" t="s">
        <v>8</v>
      </c>
      <c r="C10" s="4" t="s">
        <v>168</v>
      </c>
      <c r="D10" s="5" t="s">
        <v>2</v>
      </c>
      <c r="E10" s="6">
        <v>256</v>
      </c>
      <c r="F10" s="7">
        <v>25.87</v>
      </c>
      <c r="G10" s="11">
        <v>6622.72</v>
      </c>
      <c r="H10" s="12">
        <v>20.81</v>
      </c>
      <c r="I10" s="12">
        <f t="shared" si="0"/>
        <v>5327.36</v>
      </c>
    </row>
    <row r="11" spans="1:9" s="3" customFormat="1" ht="15">
      <c r="A11" s="2">
        <v>6</v>
      </c>
      <c r="B11" s="4" t="s">
        <v>10</v>
      </c>
      <c r="C11" s="4" t="s">
        <v>151</v>
      </c>
      <c r="D11" s="5" t="s">
        <v>2</v>
      </c>
      <c r="E11" s="6">
        <v>131</v>
      </c>
      <c r="F11" s="7">
        <v>41.42</v>
      </c>
      <c r="G11" s="11">
        <v>5426.02</v>
      </c>
      <c r="H11" s="12">
        <v>33.31</v>
      </c>
      <c r="I11" s="12">
        <f t="shared" si="0"/>
        <v>4363.610000000001</v>
      </c>
    </row>
    <row r="12" spans="1:9" s="3" customFormat="1" ht="15">
      <c r="A12" s="2">
        <v>7</v>
      </c>
      <c r="B12" s="4" t="s">
        <v>11</v>
      </c>
      <c r="C12" s="4" t="s">
        <v>167</v>
      </c>
      <c r="D12" s="5" t="s">
        <v>2</v>
      </c>
      <c r="E12" s="6">
        <v>480</v>
      </c>
      <c r="F12" s="7">
        <v>21.9</v>
      </c>
      <c r="G12" s="11">
        <v>10512</v>
      </c>
      <c r="H12" s="12">
        <v>17.61</v>
      </c>
      <c r="I12" s="12">
        <f t="shared" si="0"/>
        <v>8452.8</v>
      </c>
    </row>
    <row r="13" spans="1:9" s="3" customFormat="1" ht="15">
      <c r="A13" s="2">
        <v>8</v>
      </c>
      <c r="B13" s="4" t="s">
        <v>12</v>
      </c>
      <c r="C13" s="4" t="s">
        <v>70</v>
      </c>
      <c r="D13" s="5" t="s">
        <v>2</v>
      </c>
      <c r="E13" s="6">
        <v>13</v>
      </c>
      <c r="F13" s="7">
        <v>26.95</v>
      </c>
      <c r="G13" s="11">
        <v>350.34999999999997</v>
      </c>
      <c r="H13" s="12">
        <v>21.67</v>
      </c>
      <c r="I13" s="12">
        <f t="shared" si="0"/>
        <v>281.71000000000004</v>
      </c>
    </row>
    <row r="14" spans="1:9" s="3" customFormat="1" ht="15">
      <c r="A14" s="2">
        <v>9</v>
      </c>
      <c r="B14" s="4" t="s">
        <v>13</v>
      </c>
      <c r="C14" s="4" t="s">
        <v>152</v>
      </c>
      <c r="D14" s="5" t="s">
        <v>2</v>
      </c>
      <c r="E14" s="6">
        <v>32</v>
      </c>
      <c r="F14" s="7">
        <v>218.52</v>
      </c>
      <c r="G14" s="11">
        <v>6992.64</v>
      </c>
      <c r="H14" s="12">
        <v>175.73</v>
      </c>
      <c r="I14" s="12">
        <f t="shared" si="0"/>
        <v>5623.36</v>
      </c>
    </row>
    <row r="15" spans="1:9" s="3" customFormat="1" ht="30">
      <c r="A15" s="2">
        <v>10</v>
      </c>
      <c r="B15" s="4" t="s">
        <v>14</v>
      </c>
      <c r="C15" s="4" t="s">
        <v>165</v>
      </c>
      <c r="D15" s="5" t="s">
        <v>2</v>
      </c>
      <c r="E15" s="6">
        <v>4</v>
      </c>
      <c r="F15" s="7">
        <v>123.02</v>
      </c>
      <c r="G15" s="11">
        <v>492.08</v>
      </c>
      <c r="H15" s="12">
        <v>98.93</v>
      </c>
      <c r="I15" s="12">
        <f t="shared" si="0"/>
        <v>395.72</v>
      </c>
    </row>
    <row r="16" spans="1:9" s="3" customFormat="1" ht="30">
      <c r="A16" s="2">
        <v>11</v>
      </c>
      <c r="B16" s="4" t="s">
        <v>14</v>
      </c>
      <c r="C16" s="4" t="s">
        <v>164</v>
      </c>
      <c r="D16" s="5" t="s">
        <v>2</v>
      </c>
      <c r="E16" s="6">
        <v>5</v>
      </c>
      <c r="F16" s="7">
        <v>326.45</v>
      </c>
      <c r="G16" s="11">
        <v>1632.25</v>
      </c>
      <c r="H16" s="12">
        <v>262.53</v>
      </c>
      <c r="I16" s="12">
        <f t="shared" si="0"/>
        <v>1312.6499999999999</v>
      </c>
    </row>
    <row r="17" spans="1:9" s="3" customFormat="1" ht="30">
      <c r="A17" s="2">
        <v>12</v>
      </c>
      <c r="B17" s="4" t="s">
        <v>15</v>
      </c>
      <c r="C17" s="4" t="s">
        <v>171</v>
      </c>
      <c r="D17" s="5" t="s">
        <v>170</v>
      </c>
      <c r="E17" s="6">
        <v>24</v>
      </c>
      <c r="F17" s="7">
        <v>27.42</v>
      </c>
      <c r="G17" s="11">
        <v>658.08</v>
      </c>
      <c r="H17" s="12">
        <v>22.05</v>
      </c>
      <c r="I17" s="12">
        <f t="shared" si="0"/>
        <v>529.2</v>
      </c>
    </row>
    <row r="18" spans="1:9" s="3" customFormat="1" ht="30">
      <c r="A18" s="2">
        <v>13</v>
      </c>
      <c r="B18" s="4" t="s">
        <v>15</v>
      </c>
      <c r="C18" s="4" t="s">
        <v>172</v>
      </c>
      <c r="D18" s="5" t="s">
        <v>170</v>
      </c>
      <c r="E18" s="6">
        <v>30</v>
      </c>
      <c r="F18" s="7">
        <v>41.73</v>
      </c>
      <c r="G18" s="11">
        <v>1251.8999999999999</v>
      </c>
      <c r="H18" s="12">
        <v>33.56</v>
      </c>
      <c r="I18" s="12">
        <f t="shared" si="0"/>
        <v>1006.8000000000001</v>
      </c>
    </row>
    <row r="19" spans="1:9" s="3" customFormat="1" ht="30">
      <c r="A19" s="2">
        <v>14</v>
      </c>
      <c r="B19" s="4" t="s">
        <v>15</v>
      </c>
      <c r="C19" s="4" t="s">
        <v>173</v>
      </c>
      <c r="D19" s="5" t="s">
        <v>170</v>
      </c>
      <c r="E19" s="6">
        <v>28</v>
      </c>
      <c r="F19" s="7">
        <v>73.3</v>
      </c>
      <c r="G19" s="11">
        <v>2052.4</v>
      </c>
      <c r="H19" s="12">
        <v>58.95</v>
      </c>
      <c r="I19" s="12">
        <f t="shared" si="0"/>
        <v>1650.6000000000001</v>
      </c>
    </row>
    <row r="20" spans="1:9" s="3" customFormat="1" ht="30">
      <c r="A20" s="2">
        <v>15</v>
      </c>
      <c r="B20" s="4" t="s">
        <v>15</v>
      </c>
      <c r="C20" s="4" t="s">
        <v>174</v>
      </c>
      <c r="D20" s="5" t="s">
        <v>170</v>
      </c>
      <c r="E20" s="6">
        <v>27</v>
      </c>
      <c r="F20" s="7">
        <v>103.61</v>
      </c>
      <c r="G20" s="11">
        <v>2797.47</v>
      </c>
      <c r="H20" s="12">
        <v>83.32</v>
      </c>
      <c r="I20" s="12">
        <f t="shared" si="0"/>
        <v>2249.64</v>
      </c>
    </row>
    <row r="21" spans="1:9" s="3" customFormat="1" ht="30">
      <c r="A21" s="2">
        <v>16</v>
      </c>
      <c r="B21" s="4" t="s">
        <v>15</v>
      </c>
      <c r="C21" s="4" t="s">
        <v>175</v>
      </c>
      <c r="D21" s="5" t="s">
        <v>170</v>
      </c>
      <c r="E21" s="6">
        <v>3</v>
      </c>
      <c r="F21" s="7">
        <v>169.44</v>
      </c>
      <c r="G21" s="11">
        <v>508.32</v>
      </c>
      <c r="H21" s="12">
        <v>136.27</v>
      </c>
      <c r="I21" s="12">
        <f t="shared" si="0"/>
        <v>408.81000000000006</v>
      </c>
    </row>
    <row r="22" spans="1:9" s="3" customFormat="1" ht="15">
      <c r="A22" s="2">
        <v>17</v>
      </c>
      <c r="B22" s="4" t="s">
        <v>16</v>
      </c>
      <c r="C22" s="4" t="s">
        <v>71</v>
      </c>
      <c r="D22" s="5" t="s">
        <v>3</v>
      </c>
      <c r="E22" s="6">
        <v>1</v>
      </c>
      <c r="F22" s="7">
        <v>71.23</v>
      </c>
      <c r="G22" s="11">
        <v>71.23</v>
      </c>
      <c r="H22" s="12">
        <v>57.29</v>
      </c>
      <c r="I22" s="12">
        <f t="shared" si="0"/>
        <v>57.29</v>
      </c>
    </row>
    <row r="23" spans="1:9" s="3" customFormat="1" ht="30">
      <c r="A23" s="2">
        <v>18</v>
      </c>
      <c r="B23" s="4" t="s">
        <v>17</v>
      </c>
      <c r="C23" s="4" t="s">
        <v>72</v>
      </c>
      <c r="D23" s="5" t="s">
        <v>2</v>
      </c>
      <c r="E23" s="6">
        <v>14</v>
      </c>
      <c r="F23" s="7">
        <v>555.9</v>
      </c>
      <c r="G23" s="11">
        <v>7782.599999999999</v>
      </c>
      <c r="H23" s="12">
        <v>447.05</v>
      </c>
      <c r="I23" s="12">
        <f t="shared" si="0"/>
        <v>6258.7</v>
      </c>
    </row>
    <row r="24" spans="1:9" s="3" customFormat="1" ht="30">
      <c r="A24" s="2">
        <v>19</v>
      </c>
      <c r="B24" s="4" t="s">
        <v>18</v>
      </c>
      <c r="C24" s="4" t="s">
        <v>73</v>
      </c>
      <c r="D24" s="5" t="s">
        <v>2</v>
      </c>
      <c r="E24" s="6">
        <v>12</v>
      </c>
      <c r="F24" s="7">
        <v>22.6</v>
      </c>
      <c r="G24" s="11">
        <v>271.20000000000005</v>
      </c>
      <c r="H24" s="12">
        <v>18.17</v>
      </c>
      <c r="I24" s="12">
        <f t="shared" si="0"/>
        <v>218.04000000000002</v>
      </c>
    </row>
    <row r="25" spans="1:9" s="3" customFormat="1" ht="15">
      <c r="A25" s="2">
        <v>20</v>
      </c>
      <c r="B25" s="4" t="s">
        <v>19</v>
      </c>
      <c r="C25" s="4" t="s">
        <v>74</v>
      </c>
      <c r="D25" s="5" t="s">
        <v>2</v>
      </c>
      <c r="E25" s="6">
        <v>832</v>
      </c>
      <c r="F25" s="7">
        <v>7.88</v>
      </c>
      <c r="G25" s="11">
        <v>6556.16</v>
      </c>
      <c r="H25" s="12">
        <v>6.34</v>
      </c>
      <c r="I25" s="12">
        <f t="shared" si="0"/>
        <v>5274.88</v>
      </c>
    </row>
    <row r="26" spans="1:9" s="3" customFormat="1" ht="30">
      <c r="A26" s="2">
        <v>21</v>
      </c>
      <c r="B26" s="4" t="s">
        <v>20</v>
      </c>
      <c r="C26" s="4" t="s">
        <v>76</v>
      </c>
      <c r="D26" s="5" t="s">
        <v>2</v>
      </c>
      <c r="E26" s="8">
        <v>3200</v>
      </c>
      <c r="F26" s="7">
        <v>27.04</v>
      </c>
      <c r="G26" s="11">
        <v>86528</v>
      </c>
      <c r="H26" s="12">
        <v>21.74</v>
      </c>
      <c r="I26" s="12">
        <f t="shared" si="0"/>
        <v>69568</v>
      </c>
    </row>
    <row r="27" spans="1:9" s="3" customFormat="1" ht="30">
      <c r="A27" s="2">
        <v>22</v>
      </c>
      <c r="B27" s="4" t="s">
        <v>20</v>
      </c>
      <c r="C27" s="4" t="s">
        <v>75</v>
      </c>
      <c r="D27" s="5" t="s">
        <v>2</v>
      </c>
      <c r="E27" s="6">
        <v>96</v>
      </c>
      <c r="F27" s="7">
        <v>140.77</v>
      </c>
      <c r="G27" s="11">
        <v>13513.920000000002</v>
      </c>
      <c r="H27" s="12">
        <v>113.2</v>
      </c>
      <c r="I27" s="12">
        <f t="shared" si="0"/>
        <v>10867.2</v>
      </c>
    </row>
    <row r="28" spans="1:9" s="3" customFormat="1" ht="15">
      <c r="A28" s="2">
        <v>23</v>
      </c>
      <c r="B28" s="4" t="s">
        <v>21</v>
      </c>
      <c r="C28" s="4" t="s">
        <v>77</v>
      </c>
      <c r="D28" s="5" t="s">
        <v>2</v>
      </c>
      <c r="E28" s="8">
        <v>7100</v>
      </c>
      <c r="F28" s="7">
        <v>10.86</v>
      </c>
      <c r="G28" s="11">
        <v>77106</v>
      </c>
      <c r="H28" s="12">
        <v>8.73</v>
      </c>
      <c r="I28" s="12">
        <f t="shared" si="0"/>
        <v>61983</v>
      </c>
    </row>
    <row r="29" spans="1:9" s="3" customFormat="1" ht="15">
      <c r="A29" s="2">
        <v>24</v>
      </c>
      <c r="B29" s="4" t="s">
        <v>22</v>
      </c>
      <c r="C29" s="4" t="s">
        <v>78</v>
      </c>
      <c r="D29" s="5" t="s">
        <v>2</v>
      </c>
      <c r="E29" s="6">
        <v>32</v>
      </c>
      <c r="F29" s="7">
        <v>55.05</v>
      </c>
      <c r="G29" s="11">
        <v>1761.6</v>
      </c>
      <c r="H29" s="12">
        <v>44.27</v>
      </c>
      <c r="I29" s="12">
        <f t="shared" si="0"/>
        <v>1416.64</v>
      </c>
    </row>
    <row r="30" spans="1:9" s="3" customFormat="1" ht="15">
      <c r="A30" s="2">
        <v>25</v>
      </c>
      <c r="B30" s="4" t="s">
        <v>23</v>
      </c>
      <c r="C30" s="4" t="s">
        <v>79</v>
      </c>
      <c r="D30" s="5" t="s">
        <v>2</v>
      </c>
      <c r="E30" s="6">
        <v>150</v>
      </c>
      <c r="F30" s="7">
        <v>3.97</v>
      </c>
      <c r="G30" s="11">
        <v>595.5</v>
      </c>
      <c r="H30" s="12">
        <v>3.19</v>
      </c>
      <c r="I30" s="12">
        <f t="shared" si="0"/>
        <v>478.5</v>
      </c>
    </row>
    <row r="31" spans="1:9" s="3" customFormat="1" ht="15">
      <c r="A31" s="2">
        <v>26</v>
      </c>
      <c r="B31" s="4" t="s">
        <v>23</v>
      </c>
      <c r="C31" s="4" t="s">
        <v>80</v>
      </c>
      <c r="D31" s="5" t="s">
        <v>2</v>
      </c>
      <c r="E31" s="6">
        <v>32</v>
      </c>
      <c r="F31" s="7">
        <v>7.96</v>
      </c>
      <c r="G31" s="11">
        <v>254.72</v>
      </c>
      <c r="H31" s="12">
        <v>6.4</v>
      </c>
      <c r="I31" s="12">
        <f t="shared" si="0"/>
        <v>204.8</v>
      </c>
    </row>
    <row r="32" spans="1:9" s="3" customFormat="1" ht="15">
      <c r="A32" s="2">
        <v>27</v>
      </c>
      <c r="B32" s="4" t="s">
        <v>23</v>
      </c>
      <c r="C32" s="4" t="s">
        <v>81</v>
      </c>
      <c r="D32" s="5" t="s">
        <v>3</v>
      </c>
      <c r="E32" s="6">
        <v>8</v>
      </c>
      <c r="F32" s="7">
        <v>72.95</v>
      </c>
      <c r="G32" s="11">
        <v>583.6</v>
      </c>
      <c r="H32" s="12">
        <v>58.66</v>
      </c>
      <c r="I32" s="12">
        <f t="shared" si="0"/>
        <v>469.28</v>
      </c>
    </row>
    <row r="33" spans="1:9" s="3" customFormat="1" ht="15">
      <c r="A33" s="2">
        <v>28</v>
      </c>
      <c r="B33" s="4" t="s">
        <v>23</v>
      </c>
      <c r="C33" s="4" t="s">
        <v>82</v>
      </c>
      <c r="D33" s="5" t="s">
        <v>2</v>
      </c>
      <c r="E33" s="6">
        <v>10</v>
      </c>
      <c r="F33" s="7">
        <v>8.4</v>
      </c>
      <c r="G33" s="11">
        <v>84</v>
      </c>
      <c r="H33" s="12">
        <v>6.75</v>
      </c>
      <c r="I33" s="12">
        <f t="shared" si="0"/>
        <v>67.5</v>
      </c>
    </row>
    <row r="34" spans="1:9" s="3" customFormat="1" ht="30">
      <c r="A34" s="2">
        <v>29</v>
      </c>
      <c r="B34" s="4" t="s">
        <v>23</v>
      </c>
      <c r="C34" s="4" t="s">
        <v>163</v>
      </c>
      <c r="D34" s="5" t="s">
        <v>2</v>
      </c>
      <c r="E34" s="6">
        <v>12</v>
      </c>
      <c r="F34" s="7">
        <v>90.64</v>
      </c>
      <c r="G34" s="11">
        <v>1087.68</v>
      </c>
      <c r="H34" s="12">
        <v>72.89</v>
      </c>
      <c r="I34" s="12">
        <f t="shared" si="0"/>
        <v>874.6800000000001</v>
      </c>
    </row>
    <row r="35" spans="1:9" s="3" customFormat="1" ht="30">
      <c r="A35" s="2">
        <v>30</v>
      </c>
      <c r="B35" s="4" t="s">
        <v>23</v>
      </c>
      <c r="C35" s="4" t="s">
        <v>83</v>
      </c>
      <c r="D35" s="5" t="s">
        <v>2</v>
      </c>
      <c r="E35" s="8">
        <v>1300</v>
      </c>
      <c r="F35" s="7">
        <v>54.11</v>
      </c>
      <c r="G35" s="11">
        <v>70343</v>
      </c>
      <c r="H35" s="12">
        <v>43.51</v>
      </c>
      <c r="I35" s="12">
        <f t="shared" si="0"/>
        <v>56563</v>
      </c>
    </row>
    <row r="36" spans="1:9" s="3" customFormat="1" ht="45">
      <c r="A36" s="2">
        <v>31</v>
      </c>
      <c r="B36" s="4" t="s">
        <v>24</v>
      </c>
      <c r="C36" s="4" t="s">
        <v>84</v>
      </c>
      <c r="D36" s="5" t="s">
        <v>2</v>
      </c>
      <c r="E36" s="6">
        <v>25</v>
      </c>
      <c r="F36" s="7">
        <v>121.45</v>
      </c>
      <c r="G36" s="11">
        <v>3036.25</v>
      </c>
      <c r="H36" s="12">
        <v>97.67</v>
      </c>
      <c r="I36" s="12">
        <f t="shared" si="0"/>
        <v>2441.75</v>
      </c>
    </row>
    <row r="37" spans="1:9" s="3" customFormat="1" ht="30">
      <c r="A37" s="2">
        <v>32</v>
      </c>
      <c r="B37" s="4" t="s">
        <v>24</v>
      </c>
      <c r="C37" s="4" t="s">
        <v>85</v>
      </c>
      <c r="D37" s="5" t="s">
        <v>2</v>
      </c>
      <c r="E37" s="6">
        <v>200</v>
      </c>
      <c r="F37" s="7">
        <v>110.24</v>
      </c>
      <c r="G37" s="11">
        <v>22048</v>
      </c>
      <c r="H37" s="12">
        <v>88.65</v>
      </c>
      <c r="I37" s="12">
        <f t="shared" si="0"/>
        <v>17730</v>
      </c>
    </row>
    <row r="38" spans="1:9" s="3" customFormat="1" ht="30">
      <c r="A38" s="2">
        <v>33</v>
      </c>
      <c r="B38" s="4" t="s">
        <v>25</v>
      </c>
      <c r="C38" s="4" t="s">
        <v>86</v>
      </c>
      <c r="D38" s="5" t="s">
        <v>2</v>
      </c>
      <c r="E38" s="8">
        <v>1500</v>
      </c>
      <c r="F38" s="7">
        <v>5.35</v>
      </c>
      <c r="G38" s="11">
        <v>8024.999999999999</v>
      </c>
      <c r="H38" s="12">
        <v>4.3</v>
      </c>
      <c r="I38" s="12">
        <f aca="true" t="shared" si="1" ref="I38:I69">H38*E38</f>
        <v>6450</v>
      </c>
    </row>
    <row r="39" spans="1:9" s="3" customFormat="1" ht="15">
      <c r="A39" s="2">
        <v>34</v>
      </c>
      <c r="B39" s="4" t="s">
        <v>25</v>
      </c>
      <c r="C39" s="4" t="s">
        <v>87</v>
      </c>
      <c r="D39" s="5" t="s">
        <v>2</v>
      </c>
      <c r="E39" s="6">
        <v>200</v>
      </c>
      <c r="F39" s="7">
        <v>2.52</v>
      </c>
      <c r="G39" s="11">
        <v>504</v>
      </c>
      <c r="H39" s="12">
        <v>2.03</v>
      </c>
      <c r="I39" s="12">
        <f t="shared" si="1"/>
        <v>405.99999999999994</v>
      </c>
    </row>
    <row r="40" spans="1:9" s="3" customFormat="1" ht="19.5" customHeight="1">
      <c r="A40" s="2">
        <v>35</v>
      </c>
      <c r="B40" s="4" t="s">
        <v>88</v>
      </c>
      <c r="C40" s="4" t="s">
        <v>89</v>
      </c>
      <c r="D40" s="5" t="s">
        <v>2</v>
      </c>
      <c r="E40" s="6">
        <v>60</v>
      </c>
      <c r="F40" s="7">
        <v>196.64</v>
      </c>
      <c r="G40" s="11">
        <v>11798.4</v>
      </c>
      <c r="H40" s="12">
        <v>158.14</v>
      </c>
      <c r="I40" s="12">
        <f t="shared" si="1"/>
        <v>9488.4</v>
      </c>
    </row>
    <row r="41" spans="1:9" s="3" customFormat="1" ht="15">
      <c r="A41" s="2">
        <v>36</v>
      </c>
      <c r="B41" s="4" t="s">
        <v>88</v>
      </c>
      <c r="C41" s="4" t="s">
        <v>90</v>
      </c>
      <c r="D41" s="5" t="s">
        <v>2</v>
      </c>
      <c r="E41" s="6">
        <v>35</v>
      </c>
      <c r="F41" s="7">
        <v>146.25</v>
      </c>
      <c r="G41" s="11">
        <v>5118.75</v>
      </c>
      <c r="H41" s="12">
        <v>117.62</v>
      </c>
      <c r="I41" s="12">
        <f t="shared" si="1"/>
        <v>4116.7</v>
      </c>
    </row>
    <row r="42" spans="1:9" s="3" customFormat="1" ht="15">
      <c r="A42" s="2">
        <v>37</v>
      </c>
      <c r="B42" s="4" t="s">
        <v>88</v>
      </c>
      <c r="C42" s="4" t="s">
        <v>91</v>
      </c>
      <c r="D42" s="5" t="s">
        <v>2</v>
      </c>
      <c r="E42" s="6">
        <v>31</v>
      </c>
      <c r="F42" s="7">
        <v>151.93</v>
      </c>
      <c r="G42" s="11">
        <v>4709.83</v>
      </c>
      <c r="H42" s="12">
        <v>122.18</v>
      </c>
      <c r="I42" s="12">
        <f t="shared" si="1"/>
        <v>3787.5800000000004</v>
      </c>
    </row>
    <row r="43" spans="1:9" s="3" customFormat="1" ht="15">
      <c r="A43" s="2">
        <v>38</v>
      </c>
      <c r="B43" s="4" t="s">
        <v>26</v>
      </c>
      <c r="C43" s="4" t="s">
        <v>92</v>
      </c>
      <c r="D43" s="5" t="s">
        <v>2</v>
      </c>
      <c r="E43" s="6">
        <v>2</v>
      </c>
      <c r="F43" s="7">
        <v>69.41</v>
      </c>
      <c r="G43" s="11">
        <v>138.82</v>
      </c>
      <c r="H43" s="12">
        <v>55.82</v>
      </c>
      <c r="I43" s="12">
        <f t="shared" si="1"/>
        <v>111.64</v>
      </c>
    </row>
    <row r="44" spans="1:9" s="3" customFormat="1" ht="36" customHeight="1">
      <c r="A44" s="2">
        <v>39</v>
      </c>
      <c r="B44" s="4" t="s">
        <v>27</v>
      </c>
      <c r="C44" s="4" t="s">
        <v>93</v>
      </c>
      <c r="D44" s="5" t="s">
        <v>2</v>
      </c>
      <c r="E44" s="6">
        <v>120</v>
      </c>
      <c r="F44" s="7">
        <v>29.67</v>
      </c>
      <c r="G44" s="11">
        <v>3560.4</v>
      </c>
      <c r="H44" s="12">
        <v>23.86</v>
      </c>
      <c r="I44" s="12">
        <f t="shared" si="1"/>
        <v>2863.2</v>
      </c>
    </row>
    <row r="45" spans="1:9" s="3" customFormat="1" ht="30">
      <c r="A45" s="2">
        <v>40</v>
      </c>
      <c r="B45" s="4" t="s">
        <v>28</v>
      </c>
      <c r="C45" s="4" t="s">
        <v>176</v>
      </c>
      <c r="D45" s="5" t="s">
        <v>2</v>
      </c>
      <c r="E45" s="6">
        <v>4</v>
      </c>
      <c r="F45" s="7">
        <v>135.02</v>
      </c>
      <c r="G45" s="11">
        <v>540.08</v>
      </c>
      <c r="H45" s="12">
        <v>108.58</v>
      </c>
      <c r="I45" s="12">
        <f t="shared" si="1"/>
        <v>434.32</v>
      </c>
    </row>
    <row r="46" spans="1:9" s="3" customFormat="1" ht="30">
      <c r="A46" s="2">
        <v>41</v>
      </c>
      <c r="B46" s="4" t="s">
        <v>28</v>
      </c>
      <c r="C46" s="4" t="s">
        <v>177</v>
      </c>
      <c r="D46" s="5" t="s">
        <v>2</v>
      </c>
      <c r="E46" s="6">
        <v>2</v>
      </c>
      <c r="F46" s="7">
        <v>32.03</v>
      </c>
      <c r="G46" s="11">
        <v>64.06</v>
      </c>
      <c r="H46" s="12">
        <v>25.76</v>
      </c>
      <c r="I46" s="12">
        <f t="shared" si="1"/>
        <v>51.52</v>
      </c>
    </row>
    <row r="47" spans="1:9" s="3" customFormat="1" ht="30">
      <c r="A47" s="2">
        <v>42</v>
      </c>
      <c r="B47" s="4" t="s">
        <v>28</v>
      </c>
      <c r="C47" s="4" t="s">
        <v>178</v>
      </c>
      <c r="D47" s="5" t="s">
        <v>2</v>
      </c>
      <c r="E47" s="6">
        <v>186</v>
      </c>
      <c r="F47" s="7">
        <v>33.72</v>
      </c>
      <c r="G47" s="11">
        <v>6271.92</v>
      </c>
      <c r="H47" s="12">
        <v>27.12</v>
      </c>
      <c r="I47" s="12">
        <f t="shared" si="1"/>
        <v>5044.320000000001</v>
      </c>
    </row>
    <row r="48" spans="1:9" s="3" customFormat="1" ht="30">
      <c r="A48" s="2">
        <v>43</v>
      </c>
      <c r="B48" s="4" t="s">
        <v>29</v>
      </c>
      <c r="C48" s="4" t="s">
        <v>94</v>
      </c>
      <c r="D48" s="5" t="s">
        <v>2</v>
      </c>
      <c r="E48" s="6">
        <v>200</v>
      </c>
      <c r="F48" s="7">
        <v>3.66</v>
      </c>
      <c r="G48" s="11">
        <v>732</v>
      </c>
      <c r="H48" s="12">
        <v>2.94</v>
      </c>
      <c r="I48" s="12">
        <f t="shared" si="1"/>
        <v>588</v>
      </c>
    </row>
    <row r="49" spans="1:9" s="3" customFormat="1" ht="30">
      <c r="A49" s="2">
        <v>44</v>
      </c>
      <c r="B49" s="4" t="s">
        <v>30</v>
      </c>
      <c r="C49" s="4" t="s">
        <v>179</v>
      </c>
      <c r="D49" s="5" t="s">
        <v>2</v>
      </c>
      <c r="E49" s="6">
        <v>2</v>
      </c>
      <c r="F49" s="7">
        <v>11.39</v>
      </c>
      <c r="G49" s="11">
        <v>22.78</v>
      </c>
      <c r="H49" s="12">
        <v>9.16</v>
      </c>
      <c r="I49" s="12">
        <f t="shared" si="1"/>
        <v>18.32</v>
      </c>
    </row>
    <row r="50" spans="1:9" s="3" customFormat="1" ht="30">
      <c r="A50" s="2">
        <v>45</v>
      </c>
      <c r="B50" s="4" t="s">
        <v>30</v>
      </c>
      <c r="C50" s="4" t="s">
        <v>180</v>
      </c>
      <c r="D50" s="5" t="s">
        <v>2</v>
      </c>
      <c r="E50" s="6">
        <v>20</v>
      </c>
      <c r="F50" s="7">
        <v>16.04</v>
      </c>
      <c r="G50" s="11">
        <v>320.79999999999995</v>
      </c>
      <c r="H50" s="12">
        <v>12.9</v>
      </c>
      <c r="I50" s="12">
        <f t="shared" si="1"/>
        <v>258</v>
      </c>
    </row>
    <row r="51" spans="1:9" s="3" customFormat="1" ht="30">
      <c r="A51" s="2">
        <v>46</v>
      </c>
      <c r="B51" s="4" t="s">
        <v>30</v>
      </c>
      <c r="C51" s="4" t="s">
        <v>95</v>
      </c>
      <c r="D51" s="5" t="s">
        <v>2</v>
      </c>
      <c r="E51" s="6">
        <v>63</v>
      </c>
      <c r="F51" s="7">
        <v>20.14</v>
      </c>
      <c r="G51" s="11">
        <v>1268.82</v>
      </c>
      <c r="H51" s="12">
        <v>16.19</v>
      </c>
      <c r="I51" s="12">
        <f t="shared" si="1"/>
        <v>1019.97</v>
      </c>
    </row>
    <row r="52" spans="1:9" s="3" customFormat="1" ht="15">
      <c r="A52" s="2">
        <v>47</v>
      </c>
      <c r="B52" s="4" t="s">
        <v>31</v>
      </c>
      <c r="C52" s="4" t="s">
        <v>96</v>
      </c>
      <c r="D52" s="5" t="s">
        <v>2</v>
      </c>
      <c r="E52" s="6">
        <v>2</v>
      </c>
      <c r="F52" s="7">
        <v>25.82</v>
      </c>
      <c r="G52" s="11">
        <v>51.64</v>
      </c>
      <c r="H52" s="12">
        <v>20.76</v>
      </c>
      <c r="I52" s="12">
        <f t="shared" si="1"/>
        <v>41.52</v>
      </c>
    </row>
    <row r="53" spans="1:9" s="3" customFormat="1" ht="15">
      <c r="A53" s="2">
        <v>48</v>
      </c>
      <c r="B53" s="4" t="s">
        <v>31</v>
      </c>
      <c r="C53" s="4" t="s">
        <v>97</v>
      </c>
      <c r="D53" s="5" t="s">
        <v>2</v>
      </c>
      <c r="E53" s="8">
        <v>1000</v>
      </c>
      <c r="F53" s="7">
        <v>29.27</v>
      </c>
      <c r="G53" s="11">
        <v>29270</v>
      </c>
      <c r="H53" s="12">
        <v>23.54</v>
      </c>
      <c r="I53" s="12">
        <f t="shared" si="1"/>
        <v>23540</v>
      </c>
    </row>
    <row r="54" spans="1:9" s="3" customFormat="1" ht="15">
      <c r="A54" s="2">
        <v>49</v>
      </c>
      <c r="B54" s="4" t="s">
        <v>31</v>
      </c>
      <c r="C54" s="4" t="s">
        <v>98</v>
      </c>
      <c r="D54" s="5" t="s">
        <v>2</v>
      </c>
      <c r="E54" s="6">
        <v>4</v>
      </c>
      <c r="F54" s="7">
        <v>34.85</v>
      </c>
      <c r="G54" s="11">
        <v>139.4</v>
      </c>
      <c r="H54" s="12">
        <v>28.03</v>
      </c>
      <c r="I54" s="12">
        <f t="shared" si="1"/>
        <v>112.12</v>
      </c>
    </row>
    <row r="55" spans="1:9" s="3" customFormat="1" ht="15">
      <c r="A55" s="2">
        <v>50</v>
      </c>
      <c r="B55" s="4" t="s">
        <v>31</v>
      </c>
      <c r="C55" s="4" t="s">
        <v>99</v>
      </c>
      <c r="D55" s="5" t="s">
        <v>2</v>
      </c>
      <c r="E55" s="6">
        <v>2</v>
      </c>
      <c r="F55" s="7">
        <v>19.35</v>
      </c>
      <c r="G55" s="11">
        <v>38.7</v>
      </c>
      <c r="H55" s="12">
        <v>15.56</v>
      </c>
      <c r="I55" s="12">
        <f t="shared" si="1"/>
        <v>31.12</v>
      </c>
    </row>
    <row r="56" spans="1:9" s="3" customFormat="1" ht="15">
      <c r="A56" s="2">
        <v>51</v>
      </c>
      <c r="B56" s="4" t="s">
        <v>31</v>
      </c>
      <c r="C56" s="4" t="s">
        <v>100</v>
      </c>
      <c r="D56" s="5" t="s">
        <v>2</v>
      </c>
      <c r="E56" s="6">
        <v>768</v>
      </c>
      <c r="F56" s="7">
        <v>19.53</v>
      </c>
      <c r="G56" s="11">
        <v>14999.04</v>
      </c>
      <c r="H56" s="12">
        <v>15.71</v>
      </c>
      <c r="I56" s="12">
        <f t="shared" si="1"/>
        <v>12065.28</v>
      </c>
    </row>
    <row r="57" spans="1:9" s="3" customFormat="1" ht="15">
      <c r="A57" s="2">
        <v>52</v>
      </c>
      <c r="B57" s="4" t="s">
        <v>32</v>
      </c>
      <c r="C57" s="4" t="s">
        <v>101</v>
      </c>
      <c r="D57" s="5" t="s">
        <v>2</v>
      </c>
      <c r="E57" s="6">
        <v>8</v>
      </c>
      <c r="F57" s="7">
        <v>114.41</v>
      </c>
      <c r="G57" s="11">
        <v>915.28</v>
      </c>
      <c r="H57" s="12">
        <v>92.01</v>
      </c>
      <c r="I57" s="12">
        <f t="shared" si="1"/>
        <v>736.08</v>
      </c>
    </row>
    <row r="58" spans="1:9" s="3" customFormat="1" ht="15">
      <c r="A58" s="2">
        <v>53</v>
      </c>
      <c r="B58" s="4" t="s">
        <v>33</v>
      </c>
      <c r="C58" s="4" t="s">
        <v>102</v>
      </c>
      <c r="D58" s="5" t="s">
        <v>2</v>
      </c>
      <c r="E58" s="6">
        <v>8</v>
      </c>
      <c r="F58" s="7">
        <v>114.41</v>
      </c>
      <c r="G58" s="11">
        <v>915.28</v>
      </c>
      <c r="H58" s="12">
        <v>92.01</v>
      </c>
      <c r="I58" s="12">
        <f t="shared" si="1"/>
        <v>736.08</v>
      </c>
    </row>
    <row r="59" spans="1:9" s="3" customFormat="1" ht="15">
      <c r="A59" s="2">
        <v>54</v>
      </c>
      <c r="B59" s="4" t="s">
        <v>32</v>
      </c>
      <c r="C59" s="4" t="s">
        <v>103</v>
      </c>
      <c r="D59" s="5" t="s">
        <v>2</v>
      </c>
      <c r="E59" s="6">
        <v>12</v>
      </c>
      <c r="F59" s="7">
        <v>114.4</v>
      </c>
      <c r="G59" s="11">
        <v>1372.8000000000002</v>
      </c>
      <c r="H59" s="12">
        <v>92</v>
      </c>
      <c r="I59" s="12">
        <f t="shared" si="1"/>
        <v>1104</v>
      </c>
    </row>
    <row r="60" spans="1:9" s="3" customFormat="1" ht="30">
      <c r="A60" s="2">
        <v>55</v>
      </c>
      <c r="B60" s="4" t="s">
        <v>104</v>
      </c>
      <c r="C60" s="4" t="s">
        <v>181</v>
      </c>
      <c r="D60" s="5" t="s">
        <v>2</v>
      </c>
      <c r="E60" s="6">
        <v>14</v>
      </c>
      <c r="F60" s="7">
        <v>248.97</v>
      </c>
      <c r="G60" s="11">
        <v>3485.58</v>
      </c>
      <c r="H60" s="12">
        <v>200.22</v>
      </c>
      <c r="I60" s="12">
        <f t="shared" si="1"/>
        <v>2803.08</v>
      </c>
    </row>
    <row r="61" spans="1:9" s="3" customFormat="1" ht="30">
      <c r="A61" s="2">
        <v>56</v>
      </c>
      <c r="B61" s="4" t="s">
        <v>34</v>
      </c>
      <c r="C61" s="4" t="s">
        <v>182</v>
      </c>
      <c r="D61" s="5" t="s">
        <v>2</v>
      </c>
      <c r="E61" s="6">
        <v>15</v>
      </c>
      <c r="F61" s="7">
        <v>98.81</v>
      </c>
      <c r="G61" s="11">
        <v>1482.15</v>
      </c>
      <c r="H61" s="12">
        <v>79.46</v>
      </c>
      <c r="I61" s="12">
        <f t="shared" si="1"/>
        <v>1191.8999999999999</v>
      </c>
    </row>
    <row r="62" spans="1:9" s="3" customFormat="1" ht="60">
      <c r="A62" s="2">
        <v>57</v>
      </c>
      <c r="B62" s="4" t="s">
        <v>34</v>
      </c>
      <c r="C62" s="4" t="s">
        <v>183</v>
      </c>
      <c r="D62" s="5" t="s">
        <v>2</v>
      </c>
      <c r="E62" s="6">
        <v>60</v>
      </c>
      <c r="F62" s="7">
        <v>61.07</v>
      </c>
      <c r="G62" s="11">
        <v>3664.2</v>
      </c>
      <c r="H62" s="12">
        <v>49.11</v>
      </c>
      <c r="I62" s="12">
        <f t="shared" si="1"/>
        <v>2946.6</v>
      </c>
    </row>
    <row r="63" spans="1:9" s="3" customFormat="1" ht="15">
      <c r="A63" s="2">
        <v>58</v>
      </c>
      <c r="B63" s="4" t="s">
        <v>35</v>
      </c>
      <c r="C63" s="4" t="s">
        <v>105</v>
      </c>
      <c r="D63" s="5" t="s">
        <v>2</v>
      </c>
      <c r="E63" s="6">
        <v>430</v>
      </c>
      <c r="F63" s="7">
        <v>12.02</v>
      </c>
      <c r="G63" s="11">
        <v>5168.599999999999</v>
      </c>
      <c r="H63" s="12">
        <v>10.55</v>
      </c>
      <c r="I63" s="12">
        <f t="shared" si="1"/>
        <v>4536.5</v>
      </c>
    </row>
    <row r="64" spans="1:9" s="3" customFormat="1" ht="15">
      <c r="A64" s="2">
        <v>59</v>
      </c>
      <c r="B64" s="4" t="s">
        <v>35</v>
      </c>
      <c r="C64" s="4" t="s">
        <v>106</v>
      </c>
      <c r="D64" s="5" t="s">
        <v>2</v>
      </c>
      <c r="E64" s="6">
        <v>180</v>
      </c>
      <c r="F64" s="7">
        <v>2.15</v>
      </c>
      <c r="G64" s="11">
        <v>387</v>
      </c>
      <c r="H64" s="12">
        <v>1.89</v>
      </c>
      <c r="I64" s="12">
        <f t="shared" si="1"/>
        <v>340.2</v>
      </c>
    </row>
    <row r="65" spans="1:9" s="3" customFormat="1" ht="15">
      <c r="A65" s="2">
        <v>60</v>
      </c>
      <c r="B65" s="4" t="s">
        <v>36</v>
      </c>
      <c r="C65" s="4" t="s">
        <v>184</v>
      </c>
      <c r="D65" s="5" t="s">
        <v>2</v>
      </c>
      <c r="E65" s="6">
        <v>120</v>
      </c>
      <c r="F65" s="7">
        <v>135.51</v>
      </c>
      <c r="G65" s="11">
        <v>16261.199999999999</v>
      </c>
      <c r="H65" s="12">
        <v>108.98</v>
      </c>
      <c r="I65" s="12">
        <f t="shared" si="1"/>
        <v>13077.6</v>
      </c>
    </row>
    <row r="66" spans="1:9" s="3" customFormat="1" ht="30">
      <c r="A66" s="2">
        <v>61</v>
      </c>
      <c r="B66" s="4" t="s">
        <v>36</v>
      </c>
      <c r="C66" s="4" t="s">
        <v>185</v>
      </c>
      <c r="D66" s="5" t="s">
        <v>2</v>
      </c>
      <c r="E66" s="6">
        <v>20</v>
      </c>
      <c r="F66" s="7">
        <v>132</v>
      </c>
      <c r="G66" s="11">
        <v>2640</v>
      </c>
      <c r="H66" s="12">
        <v>106.16</v>
      </c>
      <c r="I66" s="12">
        <f t="shared" si="1"/>
        <v>2123.2</v>
      </c>
    </row>
    <row r="67" spans="1:9" s="3" customFormat="1" ht="15">
      <c r="A67" s="2">
        <v>62</v>
      </c>
      <c r="B67" s="4" t="s">
        <v>36</v>
      </c>
      <c r="C67" s="4" t="s">
        <v>186</v>
      </c>
      <c r="D67" s="5" t="s">
        <v>2</v>
      </c>
      <c r="E67" s="6">
        <v>30</v>
      </c>
      <c r="F67" s="7">
        <v>137.31</v>
      </c>
      <c r="G67" s="11">
        <v>4119.3</v>
      </c>
      <c r="H67" s="12">
        <v>110.43</v>
      </c>
      <c r="I67" s="12">
        <f t="shared" si="1"/>
        <v>3312.9</v>
      </c>
    </row>
    <row r="68" spans="1:9" s="3" customFormat="1" ht="15">
      <c r="A68" s="2">
        <v>63</v>
      </c>
      <c r="B68" s="4" t="s">
        <v>37</v>
      </c>
      <c r="C68" s="4" t="s">
        <v>107</v>
      </c>
      <c r="D68" s="5" t="s">
        <v>2</v>
      </c>
      <c r="E68" s="6">
        <v>215</v>
      </c>
      <c r="F68" s="7">
        <v>10.04</v>
      </c>
      <c r="G68" s="11">
        <v>2158.6</v>
      </c>
      <c r="H68" s="12">
        <v>8.07</v>
      </c>
      <c r="I68" s="12">
        <f t="shared" si="1"/>
        <v>1735.05</v>
      </c>
    </row>
    <row r="69" spans="1:9" s="3" customFormat="1" ht="15">
      <c r="A69" s="2">
        <v>64</v>
      </c>
      <c r="B69" s="4" t="s">
        <v>38</v>
      </c>
      <c r="C69" s="4" t="s">
        <v>108</v>
      </c>
      <c r="D69" s="5" t="s">
        <v>2</v>
      </c>
      <c r="E69" s="6">
        <v>13</v>
      </c>
      <c r="F69" s="7">
        <v>149.05</v>
      </c>
      <c r="G69" s="11">
        <v>1937.65</v>
      </c>
      <c r="H69" s="12">
        <v>119.86</v>
      </c>
      <c r="I69" s="12">
        <f t="shared" si="1"/>
        <v>1558.18</v>
      </c>
    </row>
    <row r="70" spans="1:9" s="3" customFormat="1" ht="30">
      <c r="A70" s="2">
        <v>65</v>
      </c>
      <c r="B70" s="4" t="s">
        <v>39</v>
      </c>
      <c r="C70" s="4" t="s">
        <v>194</v>
      </c>
      <c r="D70" s="5" t="s">
        <v>2</v>
      </c>
      <c r="E70" s="6">
        <v>12</v>
      </c>
      <c r="F70" s="7">
        <v>40.44</v>
      </c>
      <c r="G70" s="11">
        <v>485.28</v>
      </c>
      <c r="H70" s="12">
        <v>32.52</v>
      </c>
      <c r="I70" s="12">
        <f aca="true" t="shared" si="2" ref="I70:I101">H70*E70</f>
        <v>390.24</v>
      </c>
    </row>
    <row r="71" spans="1:9" s="3" customFormat="1" ht="15">
      <c r="A71" s="2">
        <v>66</v>
      </c>
      <c r="B71" s="4" t="s">
        <v>40</v>
      </c>
      <c r="C71" s="4" t="s">
        <v>109</v>
      </c>
      <c r="D71" s="5" t="s">
        <v>2</v>
      </c>
      <c r="E71" s="6">
        <v>42</v>
      </c>
      <c r="F71" s="7">
        <v>120.72</v>
      </c>
      <c r="G71" s="11">
        <v>5070.24</v>
      </c>
      <c r="H71" s="12">
        <v>97.08</v>
      </c>
      <c r="I71" s="12">
        <f t="shared" si="2"/>
        <v>4077.36</v>
      </c>
    </row>
    <row r="72" spans="1:9" s="3" customFormat="1" ht="15">
      <c r="A72" s="2">
        <v>67</v>
      </c>
      <c r="B72" s="4" t="s">
        <v>40</v>
      </c>
      <c r="C72" s="4" t="s">
        <v>110</v>
      </c>
      <c r="D72" s="5" t="s">
        <v>2</v>
      </c>
      <c r="E72" s="6">
        <v>10</v>
      </c>
      <c r="F72" s="7">
        <v>156.15</v>
      </c>
      <c r="G72" s="11">
        <v>1561.5</v>
      </c>
      <c r="H72" s="12">
        <v>125.58</v>
      </c>
      <c r="I72" s="12">
        <f t="shared" si="2"/>
        <v>1255.8</v>
      </c>
    </row>
    <row r="73" spans="1:9" s="3" customFormat="1" ht="30">
      <c r="A73" s="2">
        <v>68</v>
      </c>
      <c r="B73" s="4" t="s">
        <v>40</v>
      </c>
      <c r="C73" s="4" t="s">
        <v>111</v>
      </c>
      <c r="D73" s="5" t="s">
        <v>2</v>
      </c>
      <c r="E73" s="6">
        <v>148</v>
      </c>
      <c r="F73" s="7">
        <v>120.72</v>
      </c>
      <c r="G73" s="11">
        <v>17866.56</v>
      </c>
      <c r="H73" s="12">
        <v>97.08</v>
      </c>
      <c r="I73" s="12">
        <f t="shared" si="2"/>
        <v>14367.84</v>
      </c>
    </row>
    <row r="74" spans="1:9" s="3" customFormat="1" ht="30">
      <c r="A74" s="2">
        <v>69</v>
      </c>
      <c r="B74" s="4" t="s">
        <v>40</v>
      </c>
      <c r="C74" s="4" t="s">
        <v>112</v>
      </c>
      <c r="D74" s="5" t="s">
        <v>2</v>
      </c>
      <c r="E74" s="6">
        <v>25</v>
      </c>
      <c r="F74" s="7">
        <v>120.72</v>
      </c>
      <c r="G74" s="11">
        <v>3018</v>
      </c>
      <c r="H74" s="12">
        <v>97.08</v>
      </c>
      <c r="I74" s="12">
        <f t="shared" si="2"/>
        <v>2427</v>
      </c>
    </row>
    <row r="75" spans="1:9" s="3" customFormat="1" ht="15">
      <c r="A75" s="2">
        <v>70</v>
      </c>
      <c r="B75" s="4" t="s">
        <v>41</v>
      </c>
      <c r="C75" s="4" t="s">
        <v>113</v>
      </c>
      <c r="D75" s="5" t="s">
        <v>2</v>
      </c>
      <c r="E75" s="6">
        <v>50</v>
      </c>
      <c r="F75" s="7">
        <v>113.31</v>
      </c>
      <c r="G75" s="11">
        <v>5665.5</v>
      </c>
      <c r="H75" s="12">
        <v>91.12</v>
      </c>
      <c r="I75" s="12">
        <f t="shared" si="2"/>
        <v>4556</v>
      </c>
    </row>
    <row r="76" spans="1:9" s="3" customFormat="1" ht="30">
      <c r="A76" s="2">
        <v>71</v>
      </c>
      <c r="B76" s="4" t="s">
        <v>40</v>
      </c>
      <c r="C76" s="4" t="s">
        <v>192</v>
      </c>
      <c r="D76" s="5" t="s">
        <v>2</v>
      </c>
      <c r="E76" s="6">
        <v>30</v>
      </c>
      <c r="F76" s="7">
        <v>200.03</v>
      </c>
      <c r="G76" s="11">
        <v>6000.9</v>
      </c>
      <c r="H76" s="12">
        <v>160.86</v>
      </c>
      <c r="I76" s="12">
        <f t="shared" si="2"/>
        <v>4825.8</v>
      </c>
    </row>
    <row r="77" spans="1:9" s="3" customFormat="1" ht="30">
      <c r="A77" s="2">
        <v>72</v>
      </c>
      <c r="B77" s="4" t="s">
        <v>42</v>
      </c>
      <c r="C77" s="4" t="s">
        <v>193</v>
      </c>
      <c r="D77" s="5" t="s">
        <v>2</v>
      </c>
      <c r="E77" s="6">
        <v>6</v>
      </c>
      <c r="F77" s="7">
        <v>101.1</v>
      </c>
      <c r="G77" s="11">
        <v>606.5999999999999</v>
      </c>
      <c r="H77" s="12">
        <v>81.3</v>
      </c>
      <c r="I77" s="12">
        <f t="shared" si="2"/>
        <v>487.79999999999995</v>
      </c>
    </row>
    <row r="78" spans="1:9" s="3" customFormat="1" ht="21.75" customHeight="1">
      <c r="A78" s="2">
        <v>73</v>
      </c>
      <c r="B78" s="4" t="s">
        <v>115</v>
      </c>
      <c r="C78" s="4" t="s">
        <v>114</v>
      </c>
      <c r="D78" s="5" t="s">
        <v>2</v>
      </c>
      <c r="E78" s="6">
        <v>20</v>
      </c>
      <c r="F78" s="7">
        <v>41.09</v>
      </c>
      <c r="G78" s="11">
        <v>821.8000000000001</v>
      </c>
      <c r="H78" s="12">
        <v>33.05</v>
      </c>
      <c r="I78" s="12">
        <f t="shared" si="2"/>
        <v>661</v>
      </c>
    </row>
    <row r="79" spans="1:9" s="3" customFormat="1" ht="30">
      <c r="A79" s="2">
        <v>74</v>
      </c>
      <c r="B79" s="4" t="s">
        <v>41</v>
      </c>
      <c r="C79" s="4" t="s">
        <v>191</v>
      </c>
      <c r="D79" s="5" t="s">
        <v>2</v>
      </c>
      <c r="E79" s="6">
        <v>18</v>
      </c>
      <c r="F79" s="7">
        <v>65.88</v>
      </c>
      <c r="G79" s="11">
        <v>1185.84</v>
      </c>
      <c r="H79" s="12">
        <v>52.98</v>
      </c>
      <c r="I79" s="12">
        <f t="shared" si="2"/>
        <v>953.64</v>
      </c>
    </row>
    <row r="80" spans="1:9" s="3" customFormat="1" ht="31.5" customHeight="1">
      <c r="A80" s="2">
        <v>75</v>
      </c>
      <c r="B80" s="4" t="s">
        <v>43</v>
      </c>
      <c r="C80" s="4" t="s">
        <v>116</v>
      </c>
      <c r="D80" s="5" t="s">
        <v>2</v>
      </c>
      <c r="E80" s="6">
        <v>80</v>
      </c>
      <c r="F80" s="7">
        <v>55.01</v>
      </c>
      <c r="G80" s="11">
        <v>4400.8</v>
      </c>
      <c r="H80" s="12">
        <v>44.24</v>
      </c>
      <c r="I80" s="12">
        <f t="shared" si="2"/>
        <v>3539.2000000000003</v>
      </c>
    </row>
    <row r="81" spans="1:9" s="3" customFormat="1" ht="45">
      <c r="A81" s="2">
        <v>76</v>
      </c>
      <c r="B81" s="4" t="s">
        <v>43</v>
      </c>
      <c r="C81" s="4" t="s">
        <v>188</v>
      </c>
      <c r="D81" s="5" t="s">
        <v>2</v>
      </c>
      <c r="E81" s="6">
        <v>120</v>
      </c>
      <c r="F81" s="7">
        <v>67.51</v>
      </c>
      <c r="G81" s="11">
        <v>8101.200000000001</v>
      </c>
      <c r="H81" s="12">
        <v>54.29</v>
      </c>
      <c r="I81" s="12">
        <f t="shared" si="2"/>
        <v>6514.8</v>
      </c>
    </row>
    <row r="82" spans="1:9" s="3" customFormat="1" ht="30">
      <c r="A82" s="2">
        <v>77</v>
      </c>
      <c r="B82" s="4" t="s">
        <v>44</v>
      </c>
      <c r="C82" s="4" t="s">
        <v>117</v>
      </c>
      <c r="D82" s="5" t="s">
        <v>2</v>
      </c>
      <c r="E82" s="6">
        <v>104</v>
      </c>
      <c r="F82" s="7">
        <v>8.53</v>
      </c>
      <c r="G82" s="11">
        <v>887.1199999999999</v>
      </c>
      <c r="H82" s="12">
        <v>6.86</v>
      </c>
      <c r="I82" s="12">
        <f t="shared" si="2"/>
        <v>713.44</v>
      </c>
    </row>
    <row r="83" spans="1:9" s="3" customFormat="1" ht="45">
      <c r="A83" s="2">
        <v>78</v>
      </c>
      <c r="B83" s="4" t="s">
        <v>44</v>
      </c>
      <c r="C83" s="10" t="s">
        <v>187</v>
      </c>
      <c r="D83" s="5" t="s">
        <v>2</v>
      </c>
      <c r="E83" s="6">
        <v>700</v>
      </c>
      <c r="F83" s="7">
        <v>7.12</v>
      </c>
      <c r="G83" s="11">
        <v>4984</v>
      </c>
      <c r="H83" s="12">
        <v>5.73</v>
      </c>
      <c r="I83" s="12">
        <f t="shared" si="2"/>
        <v>4011.0000000000005</v>
      </c>
    </row>
    <row r="84" spans="1:9" s="3" customFormat="1" ht="15">
      <c r="A84" s="2">
        <v>79</v>
      </c>
      <c r="B84" s="4" t="s">
        <v>45</v>
      </c>
      <c r="C84" s="4" t="s">
        <v>118</v>
      </c>
      <c r="D84" s="5" t="s">
        <v>2</v>
      </c>
      <c r="E84" s="6">
        <v>72</v>
      </c>
      <c r="F84" s="7">
        <v>15.52</v>
      </c>
      <c r="G84" s="11">
        <v>1117.44</v>
      </c>
      <c r="H84" s="12">
        <v>12.48</v>
      </c>
      <c r="I84" s="12">
        <f t="shared" si="2"/>
        <v>898.5600000000001</v>
      </c>
    </row>
    <row r="85" spans="1:9" s="3" customFormat="1" ht="15">
      <c r="A85" s="2">
        <v>80</v>
      </c>
      <c r="B85" s="4" t="s">
        <v>45</v>
      </c>
      <c r="C85" s="4" t="s">
        <v>190</v>
      </c>
      <c r="D85" s="5" t="s">
        <v>2</v>
      </c>
      <c r="E85" s="6">
        <v>32</v>
      </c>
      <c r="F85" s="7">
        <v>13.36</v>
      </c>
      <c r="G85" s="11">
        <v>427.52</v>
      </c>
      <c r="H85" s="12">
        <v>10.74</v>
      </c>
      <c r="I85" s="12">
        <f t="shared" si="2"/>
        <v>343.68</v>
      </c>
    </row>
    <row r="86" spans="1:9" s="3" customFormat="1" ht="15">
      <c r="A86" s="2">
        <v>81</v>
      </c>
      <c r="B86" s="4" t="s">
        <v>46</v>
      </c>
      <c r="C86" s="4" t="s">
        <v>119</v>
      </c>
      <c r="D86" s="5" t="s">
        <v>2</v>
      </c>
      <c r="E86" s="6">
        <v>38</v>
      </c>
      <c r="F86" s="7">
        <v>27</v>
      </c>
      <c r="G86" s="11">
        <v>1026</v>
      </c>
      <c r="H86" s="12">
        <v>21.72</v>
      </c>
      <c r="I86" s="12">
        <f t="shared" si="2"/>
        <v>825.3599999999999</v>
      </c>
    </row>
    <row r="87" spans="1:9" s="3" customFormat="1" ht="15">
      <c r="A87" s="2">
        <v>82</v>
      </c>
      <c r="B87" s="4" t="s">
        <v>46</v>
      </c>
      <c r="C87" s="4" t="s">
        <v>189</v>
      </c>
      <c r="D87" s="5" t="s">
        <v>2</v>
      </c>
      <c r="E87" s="8">
        <v>1000</v>
      </c>
      <c r="F87" s="7">
        <v>6.8</v>
      </c>
      <c r="G87" s="11">
        <v>6800</v>
      </c>
      <c r="H87" s="12">
        <v>5.47</v>
      </c>
      <c r="I87" s="12">
        <f t="shared" si="2"/>
        <v>5470</v>
      </c>
    </row>
    <row r="88" spans="1:9" s="3" customFormat="1" ht="20.25" customHeight="1">
      <c r="A88" s="2">
        <v>83</v>
      </c>
      <c r="B88" s="4" t="s">
        <v>47</v>
      </c>
      <c r="C88" s="4" t="s">
        <v>120</v>
      </c>
      <c r="D88" s="5" t="s">
        <v>2</v>
      </c>
      <c r="E88" s="6">
        <v>6</v>
      </c>
      <c r="F88" s="7">
        <v>76.71</v>
      </c>
      <c r="G88" s="11">
        <v>460.26</v>
      </c>
      <c r="H88" s="12">
        <v>61.69</v>
      </c>
      <c r="I88" s="12">
        <f t="shared" si="2"/>
        <v>370.14</v>
      </c>
    </row>
    <row r="89" spans="1:9" s="3" customFormat="1" ht="22.5" customHeight="1">
      <c r="A89" s="2">
        <v>84</v>
      </c>
      <c r="B89" s="4" t="s">
        <v>47</v>
      </c>
      <c r="C89" s="4" t="s">
        <v>120</v>
      </c>
      <c r="D89" s="5" t="s">
        <v>2</v>
      </c>
      <c r="E89" s="6">
        <v>28</v>
      </c>
      <c r="F89" s="7">
        <v>120.02</v>
      </c>
      <c r="G89" s="11">
        <v>3360.56</v>
      </c>
      <c r="H89" s="12">
        <v>96.52</v>
      </c>
      <c r="I89" s="12">
        <f t="shared" si="2"/>
        <v>2702.56</v>
      </c>
    </row>
    <row r="90" spans="1:9" s="3" customFormat="1" ht="30">
      <c r="A90" s="2">
        <v>85</v>
      </c>
      <c r="B90" s="4" t="s">
        <v>48</v>
      </c>
      <c r="C90" s="4" t="s">
        <v>121</v>
      </c>
      <c r="D90" s="5" t="s">
        <v>2</v>
      </c>
      <c r="E90" s="6">
        <v>11</v>
      </c>
      <c r="F90" s="7">
        <v>336.96</v>
      </c>
      <c r="G90" s="11">
        <v>3706.56</v>
      </c>
      <c r="H90" s="12">
        <v>270.98</v>
      </c>
      <c r="I90" s="12">
        <f t="shared" si="2"/>
        <v>2980.78</v>
      </c>
    </row>
    <row r="91" spans="1:9" s="3" customFormat="1" ht="30">
      <c r="A91" s="2">
        <v>86</v>
      </c>
      <c r="B91" s="4" t="s">
        <v>49</v>
      </c>
      <c r="C91" s="4" t="s">
        <v>122</v>
      </c>
      <c r="D91" s="5" t="s">
        <v>2</v>
      </c>
      <c r="E91" s="6">
        <v>11</v>
      </c>
      <c r="F91" s="7">
        <v>107.17</v>
      </c>
      <c r="G91" s="11">
        <v>1178.8700000000001</v>
      </c>
      <c r="H91" s="12">
        <v>86.19</v>
      </c>
      <c r="I91" s="12">
        <f t="shared" si="2"/>
        <v>948.0899999999999</v>
      </c>
    </row>
    <row r="92" spans="1:9" s="3" customFormat="1" ht="15">
      <c r="A92" s="2">
        <v>87</v>
      </c>
      <c r="B92" s="4" t="s">
        <v>50</v>
      </c>
      <c r="C92" s="4" t="s">
        <v>121</v>
      </c>
      <c r="D92" s="5" t="s">
        <v>2</v>
      </c>
      <c r="E92" s="6">
        <v>9</v>
      </c>
      <c r="F92" s="7">
        <v>117.03</v>
      </c>
      <c r="G92" s="11">
        <v>1053.27</v>
      </c>
      <c r="H92" s="12">
        <v>94.12</v>
      </c>
      <c r="I92" s="12">
        <f t="shared" si="2"/>
        <v>847.08</v>
      </c>
    </row>
    <row r="93" spans="1:9" s="3" customFormat="1" ht="15">
      <c r="A93" s="2">
        <v>88</v>
      </c>
      <c r="B93" s="4" t="s">
        <v>51</v>
      </c>
      <c r="C93" s="4" t="s">
        <v>123</v>
      </c>
      <c r="D93" s="5" t="s">
        <v>2</v>
      </c>
      <c r="E93" s="6">
        <v>11</v>
      </c>
      <c r="F93" s="7">
        <v>71.76</v>
      </c>
      <c r="G93" s="11">
        <v>789.36</v>
      </c>
      <c r="H93" s="12">
        <v>57.71</v>
      </c>
      <c r="I93" s="12">
        <f t="shared" si="2"/>
        <v>634.8100000000001</v>
      </c>
    </row>
    <row r="94" spans="1:9" s="3" customFormat="1" ht="15">
      <c r="A94" s="2">
        <v>89</v>
      </c>
      <c r="B94" s="4" t="s">
        <v>52</v>
      </c>
      <c r="C94" s="4" t="s">
        <v>195</v>
      </c>
      <c r="D94" s="5" t="s">
        <v>2</v>
      </c>
      <c r="E94" s="6">
        <v>2</v>
      </c>
      <c r="F94" s="7">
        <v>254.75</v>
      </c>
      <c r="G94" s="11">
        <v>509.5</v>
      </c>
      <c r="H94" s="12">
        <v>204.87</v>
      </c>
      <c r="I94" s="12">
        <f t="shared" si="2"/>
        <v>409.74</v>
      </c>
    </row>
    <row r="95" spans="1:9" s="3" customFormat="1" ht="15">
      <c r="A95" s="2">
        <v>90</v>
      </c>
      <c r="B95" s="4" t="s">
        <v>53</v>
      </c>
      <c r="C95" s="4" t="s">
        <v>124</v>
      </c>
      <c r="D95" s="5" t="s">
        <v>2</v>
      </c>
      <c r="E95" s="6">
        <v>10</v>
      </c>
      <c r="F95" s="7">
        <v>38.73</v>
      </c>
      <c r="G95" s="11">
        <v>387.29999999999995</v>
      </c>
      <c r="H95" s="12">
        <v>31.15</v>
      </c>
      <c r="I95" s="12">
        <f t="shared" si="2"/>
        <v>311.5</v>
      </c>
    </row>
    <row r="96" spans="1:9" s="3" customFormat="1" ht="15">
      <c r="A96" s="2">
        <v>91</v>
      </c>
      <c r="B96" s="4" t="s">
        <v>54</v>
      </c>
      <c r="C96" s="4" t="s">
        <v>125</v>
      </c>
      <c r="D96" s="5" t="s">
        <v>2</v>
      </c>
      <c r="E96" s="6">
        <v>20</v>
      </c>
      <c r="F96" s="7">
        <v>12.2</v>
      </c>
      <c r="G96" s="11">
        <v>244</v>
      </c>
      <c r="H96" s="12">
        <v>9.81</v>
      </c>
      <c r="I96" s="12">
        <f t="shared" si="2"/>
        <v>196.20000000000002</v>
      </c>
    </row>
    <row r="97" spans="1:9" s="3" customFormat="1" ht="15">
      <c r="A97" s="2">
        <v>92</v>
      </c>
      <c r="B97" s="4" t="s">
        <v>54</v>
      </c>
      <c r="C97" s="4" t="s">
        <v>126</v>
      </c>
      <c r="D97" s="5" t="s">
        <v>2</v>
      </c>
      <c r="E97" s="8">
        <v>2382</v>
      </c>
      <c r="F97" s="7">
        <v>12.2</v>
      </c>
      <c r="G97" s="11">
        <v>29060.399999999998</v>
      </c>
      <c r="H97" s="12">
        <v>9.81</v>
      </c>
      <c r="I97" s="12">
        <f t="shared" si="2"/>
        <v>23367.420000000002</v>
      </c>
    </row>
    <row r="98" spans="1:9" s="3" customFormat="1" ht="15">
      <c r="A98" s="2">
        <v>93</v>
      </c>
      <c r="B98" s="4" t="s">
        <v>55</v>
      </c>
      <c r="C98" s="4" t="s">
        <v>127</v>
      </c>
      <c r="D98" s="5" t="s">
        <v>2</v>
      </c>
      <c r="E98" s="6">
        <v>4</v>
      </c>
      <c r="F98" s="7">
        <v>36.44</v>
      </c>
      <c r="G98" s="11">
        <v>145.76</v>
      </c>
      <c r="H98" s="12">
        <v>29.31</v>
      </c>
      <c r="I98" s="12">
        <f t="shared" si="2"/>
        <v>117.24</v>
      </c>
    </row>
    <row r="99" spans="1:9" s="3" customFormat="1" ht="15">
      <c r="A99" s="2">
        <v>94</v>
      </c>
      <c r="B99" s="4" t="s">
        <v>56</v>
      </c>
      <c r="C99" s="4" t="s">
        <v>128</v>
      </c>
      <c r="D99" s="5" t="s">
        <v>2</v>
      </c>
      <c r="E99" s="8">
        <v>6000</v>
      </c>
      <c r="F99" s="7">
        <v>4.43</v>
      </c>
      <c r="G99" s="11">
        <v>26580</v>
      </c>
      <c r="H99" s="12">
        <v>3.56</v>
      </c>
      <c r="I99" s="12">
        <f t="shared" si="2"/>
        <v>21360</v>
      </c>
    </row>
    <row r="100" spans="1:9" s="3" customFormat="1" ht="15">
      <c r="A100" s="2">
        <v>95</v>
      </c>
      <c r="B100" s="4" t="s">
        <v>56</v>
      </c>
      <c r="C100" s="4" t="s">
        <v>129</v>
      </c>
      <c r="D100" s="5" t="s">
        <v>2</v>
      </c>
      <c r="E100" s="6">
        <v>800</v>
      </c>
      <c r="F100" s="7">
        <v>6.21</v>
      </c>
      <c r="G100" s="11">
        <v>4968</v>
      </c>
      <c r="H100" s="12">
        <v>5</v>
      </c>
      <c r="I100" s="12">
        <f t="shared" si="2"/>
        <v>4000</v>
      </c>
    </row>
    <row r="101" spans="1:9" s="3" customFormat="1" ht="30">
      <c r="A101" s="2">
        <v>96</v>
      </c>
      <c r="B101" s="4" t="s">
        <v>56</v>
      </c>
      <c r="C101" s="4" t="s">
        <v>153</v>
      </c>
      <c r="D101" s="5" t="s">
        <v>2</v>
      </c>
      <c r="E101" s="6">
        <v>15</v>
      </c>
      <c r="F101" s="7">
        <v>19.68</v>
      </c>
      <c r="G101" s="11">
        <v>295.2</v>
      </c>
      <c r="H101" s="12">
        <v>15.83</v>
      </c>
      <c r="I101" s="12">
        <f t="shared" si="2"/>
        <v>237.45</v>
      </c>
    </row>
    <row r="102" spans="1:9" s="3" customFormat="1" ht="30">
      <c r="A102" s="2">
        <v>97</v>
      </c>
      <c r="B102" s="4" t="s">
        <v>57</v>
      </c>
      <c r="C102" s="4" t="s">
        <v>130</v>
      </c>
      <c r="D102" s="5" t="s">
        <v>2</v>
      </c>
      <c r="E102" s="6">
        <v>15</v>
      </c>
      <c r="F102" s="7">
        <v>82.53</v>
      </c>
      <c r="G102" s="11">
        <v>1237.95</v>
      </c>
      <c r="H102" s="12">
        <v>66.37</v>
      </c>
      <c r="I102" s="12">
        <f aca="true" t="shared" si="3" ref="I102:I133">H102*E102</f>
        <v>995.5500000000001</v>
      </c>
    </row>
    <row r="103" spans="1:9" s="3" customFormat="1" ht="15">
      <c r="A103" s="2">
        <v>98</v>
      </c>
      <c r="B103" s="4" t="s">
        <v>58</v>
      </c>
      <c r="C103" s="4" t="s">
        <v>132</v>
      </c>
      <c r="D103" s="5" t="s">
        <v>2</v>
      </c>
      <c r="E103" s="8">
        <v>1000</v>
      </c>
      <c r="F103" s="7">
        <v>9.64</v>
      </c>
      <c r="G103" s="11">
        <v>9640</v>
      </c>
      <c r="H103" s="12">
        <v>7.75</v>
      </c>
      <c r="I103" s="12">
        <f t="shared" si="3"/>
        <v>7750</v>
      </c>
    </row>
    <row r="104" spans="1:9" s="3" customFormat="1" ht="15">
      <c r="A104" s="2">
        <v>99</v>
      </c>
      <c r="B104" s="4" t="s">
        <v>58</v>
      </c>
      <c r="C104" s="4" t="s">
        <v>131</v>
      </c>
      <c r="D104" s="5" t="s">
        <v>2</v>
      </c>
      <c r="E104" s="8">
        <v>1200</v>
      </c>
      <c r="F104" s="7">
        <v>15.36</v>
      </c>
      <c r="G104" s="11">
        <v>18432</v>
      </c>
      <c r="H104" s="12">
        <v>12.35</v>
      </c>
      <c r="I104" s="12">
        <f t="shared" si="3"/>
        <v>14820</v>
      </c>
    </row>
    <row r="105" spans="1:9" s="3" customFormat="1" ht="30">
      <c r="A105" s="2">
        <v>100</v>
      </c>
      <c r="B105" s="4" t="s">
        <v>59</v>
      </c>
      <c r="C105" s="4" t="s">
        <v>133</v>
      </c>
      <c r="D105" s="5" t="s">
        <v>2</v>
      </c>
      <c r="E105" s="6">
        <v>200</v>
      </c>
      <c r="F105" s="7">
        <v>15.34</v>
      </c>
      <c r="G105" s="11">
        <v>3068</v>
      </c>
      <c r="H105" s="12">
        <v>12.33</v>
      </c>
      <c r="I105" s="12">
        <f t="shared" si="3"/>
        <v>2466</v>
      </c>
    </row>
    <row r="106" spans="1:9" s="3" customFormat="1" ht="30">
      <c r="A106" s="2">
        <v>101</v>
      </c>
      <c r="B106" s="4" t="s">
        <v>59</v>
      </c>
      <c r="C106" s="4" t="s">
        <v>134</v>
      </c>
      <c r="D106" s="5" t="s">
        <v>2</v>
      </c>
      <c r="E106" s="6">
        <v>36</v>
      </c>
      <c r="F106" s="7">
        <v>14.45</v>
      </c>
      <c r="G106" s="11">
        <v>520.1999999999999</v>
      </c>
      <c r="H106" s="12">
        <v>11.62</v>
      </c>
      <c r="I106" s="12">
        <f t="shared" si="3"/>
        <v>418.32</v>
      </c>
    </row>
    <row r="107" spans="1:9" s="3" customFormat="1" ht="30">
      <c r="A107" s="2">
        <v>102</v>
      </c>
      <c r="B107" s="4" t="s">
        <v>59</v>
      </c>
      <c r="C107" s="4" t="s">
        <v>135</v>
      </c>
      <c r="D107" s="5" t="s">
        <v>2</v>
      </c>
      <c r="E107" s="6">
        <v>80</v>
      </c>
      <c r="F107" s="7">
        <v>30.03</v>
      </c>
      <c r="G107" s="11">
        <v>2402.4</v>
      </c>
      <c r="H107" s="12">
        <v>24.15</v>
      </c>
      <c r="I107" s="12">
        <f t="shared" si="3"/>
        <v>1932</v>
      </c>
    </row>
    <row r="108" spans="1:9" s="3" customFormat="1" ht="30">
      <c r="A108" s="2">
        <v>103</v>
      </c>
      <c r="B108" s="4" t="s">
        <v>60</v>
      </c>
      <c r="C108" s="4" t="s">
        <v>137</v>
      </c>
      <c r="D108" s="5" t="s">
        <v>2</v>
      </c>
      <c r="E108" s="6">
        <v>100</v>
      </c>
      <c r="F108" s="7">
        <v>71.91</v>
      </c>
      <c r="G108" s="11">
        <v>7191</v>
      </c>
      <c r="H108" s="12">
        <v>57.83</v>
      </c>
      <c r="I108" s="12">
        <f t="shared" si="3"/>
        <v>5783</v>
      </c>
    </row>
    <row r="109" spans="1:9" s="3" customFormat="1" ht="30">
      <c r="A109" s="2">
        <v>104</v>
      </c>
      <c r="B109" s="4" t="s">
        <v>60</v>
      </c>
      <c r="C109" s="4" t="s">
        <v>136</v>
      </c>
      <c r="D109" s="5" t="s">
        <v>2</v>
      </c>
      <c r="E109" s="6">
        <v>100</v>
      </c>
      <c r="F109" s="7">
        <v>156.82</v>
      </c>
      <c r="G109" s="11">
        <v>15682</v>
      </c>
      <c r="H109" s="12">
        <v>126.11</v>
      </c>
      <c r="I109" s="12">
        <f t="shared" si="3"/>
        <v>12611</v>
      </c>
    </row>
    <row r="110" spans="1:9" s="3" customFormat="1" ht="33" customHeight="1">
      <c r="A110" s="2">
        <v>105</v>
      </c>
      <c r="B110" s="4" t="s">
        <v>61</v>
      </c>
      <c r="C110" s="4" t="s">
        <v>138</v>
      </c>
      <c r="D110" s="5" t="s">
        <v>2</v>
      </c>
      <c r="E110" s="6">
        <v>4</v>
      </c>
      <c r="F110" s="7">
        <v>5.85</v>
      </c>
      <c r="G110" s="11">
        <v>23.4</v>
      </c>
      <c r="H110" s="12">
        <v>4.7</v>
      </c>
      <c r="I110" s="12">
        <f t="shared" si="3"/>
        <v>18.8</v>
      </c>
    </row>
    <row r="111" spans="1:9" s="3" customFormat="1" ht="33.75" customHeight="1">
      <c r="A111" s="2">
        <v>106</v>
      </c>
      <c r="B111" s="4" t="s">
        <v>61</v>
      </c>
      <c r="C111" s="4" t="s">
        <v>139</v>
      </c>
      <c r="D111" s="5" t="s">
        <v>2</v>
      </c>
      <c r="E111" s="6">
        <v>14</v>
      </c>
      <c r="F111" s="7">
        <v>20.22</v>
      </c>
      <c r="G111" s="11">
        <v>283.08</v>
      </c>
      <c r="H111" s="12">
        <v>16.26</v>
      </c>
      <c r="I111" s="12">
        <f t="shared" si="3"/>
        <v>227.64000000000001</v>
      </c>
    </row>
    <row r="112" spans="1:9" s="3" customFormat="1" ht="18" customHeight="1">
      <c r="A112" s="2">
        <v>107</v>
      </c>
      <c r="B112" s="4" t="s">
        <v>62</v>
      </c>
      <c r="C112" s="4" t="s">
        <v>140</v>
      </c>
      <c r="D112" s="5" t="s">
        <v>2</v>
      </c>
      <c r="E112" s="8">
        <v>6850</v>
      </c>
      <c r="F112" s="7">
        <v>2.21</v>
      </c>
      <c r="G112" s="11">
        <v>15138.5</v>
      </c>
      <c r="H112" s="12">
        <v>1.78</v>
      </c>
      <c r="I112" s="12">
        <f t="shared" si="3"/>
        <v>12193</v>
      </c>
    </row>
    <row r="113" spans="1:9" s="3" customFormat="1" ht="21.75" customHeight="1">
      <c r="A113" s="2">
        <v>108</v>
      </c>
      <c r="B113" s="4" t="s">
        <v>62</v>
      </c>
      <c r="C113" s="4" t="s">
        <v>141</v>
      </c>
      <c r="D113" s="5" t="s">
        <v>2</v>
      </c>
      <c r="E113" s="6">
        <v>60</v>
      </c>
      <c r="F113" s="7">
        <v>2.14</v>
      </c>
      <c r="G113" s="11">
        <v>128.4</v>
      </c>
      <c r="H113" s="12">
        <v>1.72</v>
      </c>
      <c r="I113" s="12">
        <f t="shared" si="3"/>
        <v>103.2</v>
      </c>
    </row>
    <row r="114" spans="1:9" s="3" customFormat="1" ht="30">
      <c r="A114" s="2">
        <v>109</v>
      </c>
      <c r="B114" s="4" t="s">
        <v>63</v>
      </c>
      <c r="C114" s="4" t="s">
        <v>142</v>
      </c>
      <c r="D114" s="5" t="s">
        <v>2</v>
      </c>
      <c r="E114" s="8">
        <v>1000</v>
      </c>
      <c r="F114" s="7">
        <v>2.86</v>
      </c>
      <c r="G114" s="11">
        <v>2860</v>
      </c>
      <c r="H114" s="12">
        <v>2.3</v>
      </c>
      <c r="I114" s="12">
        <f t="shared" si="3"/>
        <v>2300</v>
      </c>
    </row>
    <row r="115" spans="1:9" s="3" customFormat="1" ht="15">
      <c r="A115" s="2">
        <v>110</v>
      </c>
      <c r="B115" s="4" t="s">
        <v>64</v>
      </c>
      <c r="C115" s="4" t="s">
        <v>143</v>
      </c>
      <c r="D115" s="5" t="s">
        <v>2</v>
      </c>
      <c r="E115" s="6">
        <v>70</v>
      </c>
      <c r="F115" s="7">
        <v>27.21</v>
      </c>
      <c r="G115" s="11">
        <v>1904.7</v>
      </c>
      <c r="H115" s="12">
        <v>21.88</v>
      </c>
      <c r="I115" s="12">
        <f t="shared" si="3"/>
        <v>1531.6</v>
      </c>
    </row>
    <row r="116" spans="1:9" s="3" customFormat="1" ht="15">
      <c r="A116" s="2">
        <v>111</v>
      </c>
      <c r="B116" s="4" t="s">
        <v>64</v>
      </c>
      <c r="C116" s="4" t="s">
        <v>144</v>
      </c>
      <c r="D116" s="5" t="s">
        <v>2</v>
      </c>
      <c r="E116" s="6">
        <v>25</v>
      </c>
      <c r="F116" s="7">
        <v>40.01</v>
      </c>
      <c r="G116" s="11">
        <v>1000.25</v>
      </c>
      <c r="H116" s="12">
        <v>32.18</v>
      </c>
      <c r="I116" s="12">
        <f t="shared" si="3"/>
        <v>804.5</v>
      </c>
    </row>
    <row r="117" spans="1:9" s="3" customFormat="1" ht="15">
      <c r="A117" s="2">
        <v>112</v>
      </c>
      <c r="B117" s="4" t="s">
        <v>64</v>
      </c>
      <c r="C117" s="4" t="s">
        <v>145</v>
      </c>
      <c r="D117" s="5" t="s">
        <v>2</v>
      </c>
      <c r="E117" s="6">
        <v>60</v>
      </c>
      <c r="F117" s="7">
        <v>21.37</v>
      </c>
      <c r="G117" s="11">
        <v>1282.2</v>
      </c>
      <c r="H117" s="12">
        <v>17.19</v>
      </c>
      <c r="I117" s="12">
        <f t="shared" si="3"/>
        <v>1031.4</v>
      </c>
    </row>
    <row r="118" spans="1:9" s="3" customFormat="1" ht="15">
      <c r="A118" s="2">
        <v>113</v>
      </c>
      <c r="B118" s="4" t="s">
        <v>64</v>
      </c>
      <c r="C118" s="4" t="s">
        <v>146</v>
      </c>
      <c r="D118" s="5" t="s">
        <v>2</v>
      </c>
      <c r="E118" s="6">
        <v>12</v>
      </c>
      <c r="F118" s="7">
        <v>21.21</v>
      </c>
      <c r="G118" s="11">
        <v>254.52</v>
      </c>
      <c r="H118" s="12">
        <v>17.06</v>
      </c>
      <c r="I118" s="12">
        <f t="shared" si="3"/>
        <v>204.71999999999997</v>
      </c>
    </row>
    <row r="119" spans="1:9" s="3" customFormat="1" ht="15">
      <c r="A119" s="2">
        <v>114</v>
      </c>
      <c r="B119" s="4" t="s">
        <v>147</v>
      </c>
      <c r="C119" s="4" t="s">
        <v>148</v>
      </c>
      <c r="D119" s="5" t="s">
        <v>2</v>
      </c>
      <c r="E119" s="6">
        <v>150</v>
      </c>
      <c r="F119" s="7">
        <v>124.6</v>
      </c>
      <c r="G119" s="11">
        <v>18690</v>
      </c>
      <c r="H119" s="12">
        <v>100.2</v>
      </c>
      <c r="I119" s="12">
        <f t="shared" si="3"/>
        <v>15030</v>
      </c>
    </row>
    <row r="120" spans="1:9" s="3" customFormat="1" ht="15">
      <c r="A120" s="2">
        <v>115</v>
      </c>
      <c r="B120" s="4" t="s">
        <v>147</v>
      </c>
      <c r="C120" s="4" t="s">
        <v>148</v>
      </c>
      <c r="D120" s="5" t="s">
        <v>2</v>
      </c>
      <c r="E120" s="6">
        <v>4</v>
      </c>
      <c r="F120" s="7">
        <v>252.19</v>
      </c>
      <c r="G120" s="11">
        <v>1008.76</v>
      </c>
      <c r="H120" s="12">
        <v>202.81</v>
      </c>
      <c r="I120" s="12">
        <f t="shared" si="3"/>
        <v>811.24</v>
      </c>
    </row>
    <row r="121" spans="1:9" s="3" customFormat="1" ht="15">
      <c r="A121" s="2">
        <v>116</v>
      </c>
      <c r="B121" s="4" t="s">
        <v>65</v>
      </c>
      <c r="C121" s="4" t="s">
        <v>150</v>
      </c>
      <c r="D121" s="5" t="s">
        <v>2</v>
      </c>
      <c r="E121" s="6">
        <v>100</v>
      </c>
      <c r="F121" s="7">
        <v>6.99</v>
      </c>
      <c r="G121" s="11">
        <v>699</v>
      </c>
      <c r="H121" s="12">
        <v>6.14</v>
      </c>
      <c r="I121" s="12">
        <f t="shared" si="3"/>
        <v>614</v>
      </c>
    </row>
    <row r="122" spans="1:9" s="3" customFormat="1" ht="15">
      <c r="A122" s="2">
        <v>117</v>
      </c>
      <c r="B122" s="4" t="s">
        <v>65</v>
      </c>
      <c r="C122" s="4" t="s">
        <v>149</v>
      </c>
      <c r="D122" s="5" t="s">
        <v>2</v>
      </c>
      <c r="E122" s="6">
        <v>150</v>
      </c>
      <c r="F122" s="7">
        <v>20.34</v>
      </c>
      <c r="G122" s="11">
        <v>3051</v>
      </c>
      <c r="H122" s="12">
        <v>16.36</v>
      </c>
      <c r="I122" s="12">
        <f t="shared" si="3"/>
        <v>2454</v>
      </c>
    </row>
    <row r="123" spans="1:9" s="3" customFormat="1" ht="15">
      <c r="A123" s="2">
        <v>118</v>
      </c>
      <c r="B123" s="4" t="s">
        <v>65</v>
      </c>
      <c r="C123" s="4" t="s">
        <v>154</v>
      </c>
      <c r="D123" s="5" t="s">
        <v>2</v>
      </c>
      <c r="E123" s="6">
        <v>7</v>
      </c>
      <c r="F123" s="7">
        <v>53.28</v>
      </c>
      <c r="G123" s="11">
        <v>372.96000000000004</v>
      </c>
      <c r="H123" s="12">
        <v>42.85</v>
      </c>
      <c r="I123" s="12">
        <f t="shared" si="3"/>
        <v>299.95</v>
      </c>
    </row>
    <row r="124" spans="1:9" s="3" customFormat="1" ht="15">
      <c r="A124" s="2">
        <v>119</v>
      </c>
      <c r="B124" s="4" t="s">
        <v>65</v>
      </c>
      <c r="C124" s="4" t="s">
        <v>155</v>
      </c>
      <c r="D124" s="5" t="s">
        <v>2</v>
      </c>
      <c r="E124" s="6">
        <v>11</v>
      </c>
      <c r="F124" s="7">
        <v>39.08</v>
      </c>
      <c r="G124" s="11">
        <v>429.88</v>
      </c>
      <c r="H124" s="12">
        <v>31.43</v>
      </c>
      <c r="I124" s="12">
        <f t="shared" si="3"/>
        <v>345.73</v>
      </c>
    </row>
    <row r="125" spans="1:9" s="3" customFormat="1" ht="30">
      <c r="A125" s="2">
        <v>120</v>
      </c>
      <c r="B125" s="4" t="s">
        <v>66</v>
      </c>
      <c r="C125" s="4" t="s">
        <v>156</v>
      </c>
      <c r="D125" s="5" t="s">
        <v>2</v>
      </c>
      <c r="E125" s="6">
        <v>90</v>
      </c>
      <c r="F125" s="7">
        <v>14.5</v>
      </c>
      <c r="G125" s="11">
        <v>1305</v>
      </c>
      <c r="H125" s="12">
        <v>11.66</v>
      </c>
      <c r="I125" s="12">
        <f t="shared" si="3"/>
        <v>1049.4</v>
      </c>
    </row>
    <row r="126" spans="1:9" s="3" customFormat="1" ht="15">
      <c r="A126" s="2">
        <v>121</v>
      </c>
      <c r="B126" s="4" t="s">
        <v>68</v>
      </c>
      <c r="C126" s="4" t="s">
        <v>157</v>
      </c>
      <c r="D126" s="5" t="s">
        <v>2</v>
      </c>
      <c r="E126" s="6">
        <v>700</v>
      </c>
      <c r="F126" s="7">
        <v>111.72</v>
      </c>
      <c r="G126" s="11">
        <v>78204</v>
      </c>
      <c r="H126" s="12">
        <v>89.84</v>
      </c>
      <c r="I126" s="12">
        <f t="shared" si="3"/>
        <v>62888</v>
      </c>
    </row>
    <row r="127" spans="1:9" s="3" customFormat="1" ht="15">
      <c r="A127" s="2">
        <v>122</v>
      </c>
      <c r="B127" s="4" t="s">
        <v>67</v>
      </c>
      <c r="C127" s="4" t="s">
        <v>158</v>
      </c>
      <c r="D127" s="5" t="s">
        <v>2</v>
      </c>
      <c r="E127" s="8">
        <v>1000</v>
      </c>
      <c r="F127" s="9">
        <v>44.72</v>
      </c>
      <c r="G127" s="11">
        <v>44720</v>
      </c>
      <c r="H127" s="12">
        <v>35.96</v>
      </c>
      <c r="I127" s="12">
        <f t="shared" si="3"/>
        <v>35960</v>
      </c>
    </row>
    <row r="128" spans="1:9" s="3" customFormat="1" ht="18.75" customHeight="1">
      <c r="A128" s="2">
        <v>123</v>
      </c>
      <c r="B128" s="4" t="s">
        <v>160</v>
      </c>
      <c r="C128" s="4" t="s">
        <v>159</v>
      </c>
      <c r="D128" s="5" t="s">
        <v>2</v>
      </c>
      <c r="E128" s="6">
        <v>2</v>
      </c>
      <c r="F128" s="9">
        <v>381.41</v>
      </c>
      <c r="G128" s="11">
        <v>762.82</v>
      </c>
      <c r="H128" s="12">
        <v>306.73</v>
      </c>
      <c r="I128" s="12">
        <f t="shared" si="3"/>
        <v>613.46</v>
      </c>
    </row>
    <row r="129" spans="1:9" s="13" customFormat="1" ht="15">
      <c r="A129" s="14"/>
      <c r="B129" s="4" t="s">
        <v>198</v>
      </c>
      <c r="C129" s="14"/>
      <c r="D129" s="14"/>
      <c r="E129" s="14"/>
      <c r="F129" s="14"/>
      <c r="G129" s="14"/>
      <c r="H129" s="14"/>
      <c r="I129" s="15">
        <f>SUM(I6:I128)</f>
        <v>713197.66</v>
      </c>
    </row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  <row r="147" s="13" customFormat="1" ht="15"/>
    <row r="148" s="13" customFormat="1" ht="15"/>
    <row r="149" s="13" customFormat="1" ht="15"/>
    <row r="150" s="13" customFormat="1" ht="15"/>
    <row r="151" s="13" customFormat="1" ht="15"/>
    <row r="152" s="13" customFormat="1" ht="15"/>
    <row r="153" s="13" customFormat="1" ht="15"/>
    <row r="154" s="13" customFormat="1" ht="15"/>
    <row r="155" s="13" customFormat="1" ht="15"/>
    <row r="156" s="13" customFormat="1" ht="15"/>
    <row r="157" s="13" customFormat="1" ht="15"/>
    <row r="158" s="13" customFormat="1" ht="15"/>
    <row r="159" s="13" customFormat="1" ht="15"/>
    <row r="160" s="13" customFormat="1" ht="15"/>
    <row r="161" s="13" customFormat="1" ht="15"/>
    <row r="162" s="13" customFormat="1" ht="15"/>
    <row r="163" s="13" customFormat="1" ht="15"/>
    <row r="164" s="13" customFormat="1" ht="15"/>
    <row r="165" s="13" customFormat="1" ht="15"/>
    <row r="166" s="13" customFormat="1" ht="15"/>
    <row r="167" s="13" customFormat="1" ht="15"/>
    <row r="168" s="13" customFormat="1" ht="15"/>
    <row r="169" s="13" customFormat="1" ht="15"/>
    <row r="170" s="13" customFormat="1" ht="15"/>
    <row r="171" s="13" customFormat="1" ht="15"/>
    <row r="172" s="13" customFormat="1" ht="15"/>
    <row r="173" s="13" customFormat="1" ht="15"/>
    <row r="174" s="13" customFormat="1" ht="15"/>
    <row r="175" s="13" customFormat="1" ht="15"/>
    <row r="176" s="13" customFormat="1" ht="15"/>
    <row r="177" s="13" customFormat="1" ht="15"/>
    <row r="178" s="13" customFormat="1" ht="15"/>
    <row r="179" s="13" customFormat="1" ht="15"/>
    <row r="180" s="13" customFormat="1" ht="15"/>
    <row r="181" s="13" customFormat="1" ht="15"/>
    <row r="182" s="13" customFormat="1" ht="15"/>
    <row r="183" s="13" customFormat="1" ht="15"/>
    <row r="184" s="13" customFormat="1" ht="15"/>
    <row r="185" s="13" customFormat="1" ht="15"/>
    <row r="186" s="13" customFormat="1" ht="15"/>
    <row r="187" s="13" customFormat="1" ht="15"/>
    <row r="188" s="13" customFormat="1" ht="15"/>
    <row r="189" s="13" customFormat="1" ht="15"/>
    <row r="190" s="13" customFormat="1" ht="15"/>
    <row r="191" s="13" customFormat="1" ht="15"/>
    <row r="192" s="13" customFormat="1" ht="15"/>
    <row r="193" s="13" customFormat="1" ht="15"/>
    <row r="194" s="13" customFormat="1" ht="15"/>
    <row r="195" s="13" customFormat="1" ht="15"/>
    <row r="196" s="13" customFormat="1" ht="15"/>
    <row r="197" s="13" customFormat="1" ht="15"/>
    <row r="198" s="13" customFormat="1" ht="15"/>
    <row r="199" s="13" customFormat="1" ht="15"/>
    <row r="200" s="13" customFormat="1" ht="15"/>
    <row r="201" s="13" customFormat="1" ht="15"/>
  </sheetData>
  <sheetProtection/>
  <autoFilter ref="A5:E128"/>
  <mergeCells count="7">
    <mergeCell ref="A3:A5"/>
    <mergeCell ref="B3:B5"/>
    <mergeCell ref="D3:D5"/>
    <mergeCell ref="H3:H5"/>
    <mergeCell ref="I3:I5"/>
    <mergeCell ref="E3:E5"/>
    <mergeCell ref="C3:C5"/>
  </mergeCells>
  <printOptions/>
  <pageMargins left="0.15748031496062992" right="0.15748031496062992" top="0.15748031496062992" bottom="0.15748031496062992" header="0.15748031496062992" footer="0.31496062992125984"/>
  <pageSetup fitToHeight="4" fitToWidth="1" horizontalDpi="600" verticalDpi="600" orientation="portrait" paperSize="9" r:id="rId2"/>
  <rowBreaks count="2" manualBreakCount="2">
    <brk id="33" max="8" man="1"/>
    <brk id="6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2" sqref="K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LeontievaNA</dc:creator>
  <cp:keywords/>
  <dc:description/>
  <cp:lastModifiedBy>Логинова М.</cp:lastModifiedBy>
  <cp:lastPrinted>2020-01-17T06:56:14Z</cp:lastPrinted>
  <dcterms:created xsi:type="dcterms:W3CDTF">2018-11-26T07:17:49Z</dcterms:created>
  <dcterms:modified xsi:type="dcterms:W3CDTF">2020-01-17T06:56:59Z</dcterms:modified>
  <cp:category/>
  <cp:version/>
  <cp:contentType/>
  <cp:contentStatus/>
</cp:coreProperties>
</file>